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Franca\prognosticos\sedimentos\"/>
    </mc:Choice>
  </mc:AlternateContent>
  <xr:revisionPtr revIDLastSave="0" documentId="13_ncr:1_{6C20DF22-1BBA-4A29-8B5E-9F9644333AD0}" xr6:coauthVersionLast="47" xr6:coauthVersionMax="47" xr10:uidLastSave="{00000000-0000-0000-0000-000000000000}"/>
  <bookViews>
    <workbookView xWindow="-28920" yWindow="-120" windowWidth="29040" windowHeight="15840" firstSheet="16" activeTab="17" xr2:uid="{B7D0B985-E21A-4569-B8B1-132E2939D7AA}"/>
  </bookViews>
  <sheets>
    <sheet name="Planilha1" sheetId="1" r:id="rId1"/>
    <sheet name="Planilha3" sheetId="3" r:id="rId2"/>
    <sheet name="Planilha2" sheetId="2" r:id="rId3"/>
    <sheet name="sedDep" sheetId="43" r:id="rId4"/>
    <sheet name="avoidEro" sheetId="42" r:id="rId5"/>
    <sheet name="mapBiomas140" sheetId="44" r:id="rId6"/>
    <sheet name="mapBiomasUrb" sheetId="52" r:id="rId7"/>
    <sheet name="mapBiomasUrbAPP" sheetId="57" r:id="rId8"/>
    <sheet name="mapBiomasUrbAPP50" sheetId="58" r:id="rId9"/>
    <sheet name="mapBiomas140APP" sheetId="53" r:id="rId10"/>
    <sheet name="mapBiomas140APP50" sheetId="54" r:id="rId11"/>
    <sheet name="mapBiomasUsos" sheetId="48" r:id="rId12"/>
    <sheet name="mapBiomasUsosAPP" sheetId="55" r:id="rId13"/>
    <sheet name="mapBiomasUsosAPP50" sheetId="56" r:id="rId14"/>
    <sheet name="mapBiomasUsos140" sheetId="45" r:id="rId15"/>
    <sheet name="mapBiomasUsos140APP" sheetId="46" r:id="rId16"/>
    <sheet name="mapBiomasUsos140APP50" sheetId="47" r:id="rId17"/>
    <sheet name="USLE Tot" sheetId="41" r:id="rId18"/>
    <sheet name="1985" sheetId="4" r:id="rId19"/>
    <sheet name="1986" sheetId="5" r:id="rId20"/>
    <sheet name="1987" sheetId="6" r:id="rId21"/>
    <sheet name="1988" sheetId="7" r:id="rId22"/>
    <sheet name="1989" sheetId="8" r:id="rId23"/>
    <sheet name="1990" sheetId="9" r:id="rId24"/>
    <sheet name="1991" sheetId="10" r:id="rId25"/>
    <sheet name="1992" sheetId="11" r:id="rId26"/>
    <sheet name="1993" sheetId="12" r:id="rId27"/>
    <sheet name="1994" sheetId="13" r:id="rId28"/>
    <sheet name="1995" sheetId="14" r:id="rId29"/>
    <sheet name="1996" sheetId="15" r:id="rId30"/>
    <sheet name="1997" sheetId="16" r:id="rId31"/>
    <sheet name="1998" sheetId="17" r:id="rId32"/>
    <sheet name="1999" sheetId="18" r:id="rId33"/>
    <sheet name="2000" sheetId="19" r:id="rId34"/>
    <sheet name="2001" sheetId="20" r:id="rId35"/>
    <sheet name="2002" sheetId="21" r:id="rId36"/>
    <sheet name="2003" sheetId="22" r:id="rId37"/>
    <sheet name="2004" sheetId="23" r:id="rId38"/>
    <sheet name="2005" sheetId="24" r:id="rId39"/>
    <sheet name="2006" sheetId="25" r:id="rId40"/>
    <sheet name="2007" sheetId="26" r:id="rId41"/>
    <sheet name="2008" sheetId="27" r:id="rId42"/>
    <sheet name="2009" sheetId="28" r:id="rId43"/>
    <sheet name="2010" sheetId="29" r:id="rId44"/>
    <sheet name="2011" sheetId="30" r:id="rId45"/>
    <sheet name="2012" sheetId="31" r:id="rId46"/>
    <sheet name="2013" sheetId="32" r:id="rId47"/>
    <sheet name="2014" sheetId="33" r:id="rId48"/>
    <sheet name="2015" sheetId="34" r:id="rId49"/>
    <sheet name="2016" sheetId="35" r:id="rId50"/>
    <sheet name="2017" sheetId="36" r:id="rId51"/>
    <sheet name="2018" sheetId="37" r:id="rId52"/>
    <sheet name="2019" sheetId="38" r:id="rId53"/>
    <sheet name="2020" sheetId="39" r:id="rId54"/>
    <sheet name="2021" sheetId="40" r:id="rId5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47" i="41" l="1"/>
  <c r="AV48" i="41"/>
  <c r="AV49" i="41"/>
  <c r="AV50" i="41"/>
  <c r="AV51" i="41"/>
  <c r="AV52" i="41"/>
  <c r="AV53" i="41"/>
  <c r="AV54" i="41"/>
  <c r="AV55" i="41"/>
  <c r="AV56" i="41"/>
  <c r="AV57" i="41"/>
  <c r="AV58" i="41"/>
  <c r="AV59" i="41"/>
  <c r="AV60" i="41"/>
  <c r="AV61" i="41"/>
  <c r="AV62" i="41"/>
  <c r="AV63" i="41"/>
  <c r="AV64" i="41"/>
  <c r="AV65" i="41"/>
  <c r="AV66" i="41"/>
  <c r="AV67" i="41"/>
  <c r="AV68" i="41"/>
  <c r="AV69" i="41"/>
  <c r="AV70" i="41"/>
  <c r="AU47" i="41"/>
  <c r="AU48" i="41"/>
  <c r="AU49" i="41"/>
  <c r="AU50" i="41"/>
  <c r="AU51" i="41"/>
  <c r="AU52" i="41"/>
  <c r="AU53" i="41"/>
  <c r="AU54" i="41"/>
  <c r="AU55" i="41"/>
  <c r="AU56" i="41"/>
  <c r="AU57" i="41"/>
  <c r="AU58" i="41"/>
  <c r="AU59" i="41"/>
  <c r="AU60" i="41"/>
  <c r="AU61" i="41"/>
  <c r="AU62" i="41"/>
  <c r="AU63" i="41"/>
  <c r="AU64" i="41"/>
  <c r="AU65" i="41"/>
  <c r="AU66" i="41"/>
  <c r="AU67" i="41"/>
  <c r="AU68" i="41"/>
  <c r="AU69" i="41"/>
  <c r="AU70" i="41"/>
  <c r="AU46" i="41"/>
  <c r="AV46" i="41"/>
  <c r="AQ47" i="41"/>
  <c r="AQ48" i="41"/>
  <c r="AQ49" i="41"/>
  <c r="AQ50" i="41"/>
  <c r="AQ51" i="41"/>
  <c r="AQ52" i="41"/>
  <c r="AQ53" i="41"/>
  <c r="AQ54" i="41"/>
  <c r="AQ55" i="41"/>
  <c r="AQ56" i="41"/>
  <c r="AQ57" i="41"/>
  <c r="AQ58" i="41"/>
  <c r="AQ59" i="41"/>
  <c r="AQ60" i="41"/>
  <c r="AQ61" i="41"/>
  <c r="AQ62" i="41"/>
  <c r="AQ63" i="41"/>
  <c r="AQ64" i="41"/>
  <c r="AQ65" i="41"/>
  <c r="AQ66" i="41"/>
  <c r="AQ67" i="41"/>
  <c r="AQ68" i="41"/>
  <c r="AQ69" i="41"/>
  <c r="AQ70" i="41"/>
  <c r="AP47" i="41"/>
  <c r="AP48" i="41"/>
  <c r="AP49" i="41"/>
  <c r="AP50" i="41"/>
  <c r="AP51" i="41"/>
  <c r="AP52" i="41"/>
  <c r="AP53" i="41"/>
  <c r="AP54" i="41"/>
  <c r="AP55" i="41"/>
  <c r="AP56" i="41"/>
  <c r="AP57" i="41"/>
  <c r="AP58" i="41"/>
  <c r="AP59" i="41"/>
  <c r="AP60" i="41"/>
  <c r="AP61" i="41"/>
  <c r="AP62" i="41"/>
  <c r="AP63" i="41"/>
  <c r="AP64" i="41"/>
  <c r="AP65" i="41"/>
  <c r="AP66" i="41"/>
  <c r="AP67" i="41"/>
  <c r="AP68" i="41"/>
  <c r="AP69" i="41"/>
  <c r="AP70" i="41"/>
  <c r="AP46" i="41"/>
  <c r="AQ46" i="41"/>
  <c r="AU3" i="41"/>
  <c r="AU4" i="41"/>
  <c r="AU5" i="41"/>
  <c r="AU6" i="41"/>
  <c r="AU7" i="41"/>
  <c r="AU8" i="41"/>
  <c r="AU9" i="41"/>
  <c r="AU10" i="41"/>
  <c r="AU11" i="41"/>
  <c r="AU12" i="41"/>
  <c r="AU13" i="41"/>
  <c r="AU14" i="41"/>
  <c r="AU15" i="41"/>
  <c r="AU16" i="41"/>
  <c r="AU17" i="41"/>
  <c r="AU18" i="41"/>
  <c r="AU19" i="41"/>
  <c r="AU20" i="41"/>
  <c r="AU21" i="41"/>
  <c r="AU22" i="41"/>
  <c r="AU23" i="41"/>
  <c r="AU24" i="41"/>
  <c r="AU25" i="41"/>
  <c r="AU26" i="41"/>
  <c r="AU27" i="41"/>
  <c r="AU2" i="41"/>
  <c r="AT3" i="41"/>
  <c r="AT4" i="41"/>
  <c r="AT5" i="41"/>
  <c r="AT6" i="41"/>
  <c r="AT7" i="41"/>
  <c r="AT8" i="41"/>
  <c r="AT9" i="41"/>
  <c r="AT10" i="41"/>
  <c r="AT11" i="41"/>
  <c r="AT12" i="41"/>
  <c r="AT13" i="41"/>
  <c r="AT14" i="41"/>
  <c r="AT15" i="41"/>
  <c r="AT16" i="41"/>
  <c r="AT17" i="41"/>
  <c r="AT18" i="41"/>
  <c r="AT19" i="41"/>
  <c r="AT20" i="41"/>
  <c r="AT21" i="41"/>
  <c r="AT22" i="41"/>
  <c r="AT23" i="41"/>
  <c r="AT24" i="41"/>
  <c r="AT25" i="41"/>
  <c r="AT26" i="41"/>
  <c r="AT27" i="41"/>
  <c r="AT2" i="41"/>
  <c r="AP3" i="41"/>
  <c r="AP4" i="41"/>
  <c r="AP5" i="41"/>
  <c r="AP6" i="41"/>
  <c r="AP7" i="41"/>
  <c r="AP8" i="41"/>
  <c r="AP9" i="41"/>
  <c r="AP10" i="41"/>
  <c r="AP11" i="41"/>
  <c r="AP12" i="41"/>
  <c r="AP13" i="41"/>
  <c r="AP14" i="41"/>
  <c r="AP15" i="41"/>
  <c r="AP16" i="41"/>
  <c r="AP17" i="41"/>
  <c r="AP18" i="41"/>
  <c r="AP19" i="41"/>
  <c r="AP20" i="41"/>
  <c r="AP21" i="41"/>
  <c r="AP22" i="41"/>
  <c r="AP23" i="41"/>
  <c r="AP24" i="41"/>
  <c r="AP25" i="41"/>
  <c r="AP26" i="41"/>
  <c r="AP27" i="41"/>
  <c r="AP2" i="41"/>
  <c r="AO3" i="41"/>
  <c r="AO4" i="41"/>
  <c r="AO5" i="41"/>
  <c r="AO6" i="41"/>
  <c r="AO7" i="41"/>
  <c r="AO8" i="41"/>
  <c r="AO9" i="41"/>
  <c r="AO10" i="41"/>
  <c r="AO11" i="41"/>
  <c r="AO12" i="41"/>
  <c r="AO13" i="41"/>
  <c r="AO14" i="41"/>
  <c r="AO15" i="41"/>
  <c r="AO16" i="41"/>
  <c r="AO17" i="41"/>
  <c r="AO18" i="41"/>
  <c r="AO19" i="41"/>
  <c r="AO20" i="41"/>
  <c r="AO21" i="41"/>
  <c r="AO22" i="41"/>
  <c r="AO23" i="41"/>
  <c r="AO24" i="41"/>
  <c r="AO25" i="41"/>
  <c r="AO26" i="41"/>
  <c r="AO27" i="41"/>
  <c r="AO2" i="41"/>
  <c r="AS47" i="41"/>
  <c r="AS48" i="41"/>
  <c r="AS49" i="41"/>
  <c r="AS50" i="41"/>
  <c r="AS51" i="41"/>
  <c r="AS52" i="41"/>
  <c r="AS53" i="41"/>
  <c r="AS54" i="41"/>
  <c r="AS55" i="41"/>
  <c r="AS56" i="41"/>
  <c r="AS57" i="41"/>
  <c r="AS58" i="41"/>
  <c r="AS59" i="41"/>
  <c r="AS60" i="41"/>
  <c r="AS61" i="41"/>
  <c r="AS62" i="41"/>
  <c r="AS63" i="41"/>
  <c r="AS64" i="41"/>
  <c r="AS65" i="41"/>
  <c r="AS66" i="41"/>
  <c r="AS67" i="41"/>
  <c r="AS68" i="41"/>
  <c r="AS69" i="41"/>
  <c r="AS70" i="41"/>
  <c r="AR47" i="41"/>
  <c r="AR48" i="41"/>
  <c r="AR49" i="41"/>
  <c r="AR50" i="41"/>
  <c r="AR51" i="41"/>
  <c r="AR52" i="41"/>
  <c r="AR53" i="41"/>
  <c r="AR54" i="41"/>
  <c r="AR55" i="41"/>
  <c r="AR56" i="41"/>
  <c r="AR57" i="41"/>
  <c r="AR58" i="41"/>
  <c r="AR59" i="41"/>
  <c r="AR60" i="41"/>
  <c r="AR61" i="41"/>
  <c r="AR62" i="41"/>
  <c r="AR63" i="41"/>
  <c r="AR64" i="41"/>
  <c r="AR65" i="41"/>
  <c r="AR66" i="41"/>
  <c r="AR67" i="41"/>
  <c r="AR68" i="41"/>
  <c r="AR69" i="41"/>
  <c r="AR70" i="41"/>
  <c r="AR46" i="41"/>
  <c r="AS46" i="41"/>
  <c r="AO47" i="41"/>
  <c r="AO48" i="41"/>
  <c r="AO49" i="41"/>
  <c r="AO50" i="41"/>
  <c r="AO51" i="41"/>
  <c r="AO52" i="41"/>
  <c r="AO53" i="41"/>
  <c r="AO54" i="41"/>
  <c r="AO55" i="41"/>
  <c r="AO56" i="41"/>
  <c r="AO57" i="41"/>
  <c r="AO58" i="41"/>
  <c r="AO59" i="41"/>
  <c r="AO60" i="41"/>
  <c r="AO61" i="41"/>
  <c r="AO62" i="41"/>
  <c r="AO63" i="41"/>
  <c r="AO64" i="41"/>
  <c r="AO65" i="41"/>
  <c r="AO66" i="41"/>
  <c r="AO67" i="41"/>
  <c r="AO68" i="41"/>
  <c r="AO69" i="41"/>
  <c r="AO70" i="41"/>
  <c r="AO46" i="41"/>
  <c r="AR3" i="41"/>
  <c r="AR4" i="41"/>
  <c r="AR5" i="41"/>
  <c r="AR6" i="41"/>
  <c r="AR7" i="41"/>
  <c r="AR8" i="41"/>
  <c r="AR9" i="41"/>
  <c r="AR10" i="41"/>
  <c r="AR11" i="41"/>
  <c r="AR12" i="41"/>
  <c r="AR13" i="41"/>
  <c r="AR14" i="41"/>
  <c r="AR15" i="41"/>
  <c r="AR16" i="41"/>
  <c r="AR17" i="41"/>
  <c r="AR18" i="41"/>
  <c r="AR19" i="41"/>
  <c r="AR20" i="41"/>
  <c r="AR21" i="41"/>
  <c r="AR22" i="41"/>
  <c r="AR23" i="41"/>
  <c r="AR24" i="41"/>
  <c r="AR25" i="41"/>
  <c r="AR26" i="41"/>
  <c r="AR27" i="41"/>
  <c r="AR2" i="41"/>
  <c r="AQ3" i="41"/>
  <c r="AQ4" i="41"/>
  <c r="AQ5" i="41"/>
  <c r="AQ6" i="41"/>
  <c r="AQ7" i="41"/>
  <c r="AQ8" i="41"/>
  <c r="AQ9" i="41"/>
  <c r="AQ10" i="41"/>
  <c r="AQ11" i="41"/>
  <c r="AQ12" i="41"/>
  <c r="AQ13" i="41"/>
  <c r="AQ14" i="41"/>
  <c r="AQ15" i="41"/>
  <c r="AQ16" i="41"/>
  <c r="AQ17" i="41"/>
  <c r="AQ18" i="41"/>
  <c r="AQ19" i="41"/>
  <c r="AQ20" i="41"/>
  <c r="AQ21" i="41"/>
  <c r="AQ22" i="41"/>
  <c r="AQ23" i="41"/>
  <c r="AQ24" i="41"/>
  <c r="AQ25" i="41"/>
  <c r="AQ26" i="41"/>
  <c r="AQ27" i="41"/>
  <c r="AQ2" i="41"/>
  <c r="AN3" i="41"/>
  <c r="AN4" i="41"/>
  <c r="AN5" i="41"/>
  <c r="AN6" i="41"/>
  <c r="AN7" i="41"/>
  <c r="AN8" i="41"/>
  <c r="AN9" i="41"/>
  <c r="AN10" i="41"/>
  <c r="AN11" i="41"/>
  <c r="AN12" i="41"/>
  <c r="AN13" i="41"/>
  <c r="AN14" i="41"/>
  <c r="AN15" i="41"/>
  <c r="AN16" i="41"/>
  <c r="AN17" i="41"/>
  <c r="AN18" i="41"/>
  <c r="AN19" i="41"/>
  <c r="AN20" i="41"/>
  <c r="AN21" i="41"/>
  <c r="AN22" i="41"/>
  <c r="AN23" i="41"/>
  <c r="AN24" i="41"/>
  <c r="AN25" i="41"/>
  <c r="AN26" i="41"/>
  <c r="AN27" i="41"/>
  <c r="AN2" i="41"/>
  <c r="AS3" i="41" l="1"/>
  <c r="AS4" i="41"/>
  <c r="AS5" i="41"/>
  <c r="AS6" i="41"/>
  <c r="AT50" i="41" s="1"/>
  <c r="AS7" i="41"/>
  <c r="AS8" i="41"/>
  <c r="AS9" i="41"/>
  <c r="AS10" i="41"/>
  <c r="AS11" i="41"/>
  <c r="AS12" i="41"/>
  <c r="AS13" i="41"/>
  <c r="AS14" i="41"/>
  <c r="AT57" i="41" s="1"/>
  <c r="AS15" i="41"/>
  <c r="AS16" i="41"/>
  <c r="AS17" i="41"/>
  <c r="AS18" i="41"/>
  <c r="AT61" i="41" s="1"/>
  <c r="AS19" i="41"/>
  <c r="AS20" i="41"/>
  <c r="AS21" i="41"/>
  <c r="AS22" i="41"/>
  <c r="AT65" i="41" s="1"/>
  <c r="AS23" i="41"/>
  <c r="AS24" i="41"/>
  <c r="AS25" i="41"/>
  <c r="AS26" i="41"/>
  <c r="AT69" i="41" s="1"/>
  <c r="AS27" i="41"/>
  <c r="AS2" i="41"/>
  <c r="AM3" i="41"/>
  <c r="AM4" i="41"/>
  <c r="AN48" i="41" s="1"/>
  <c r="AM5" i="41"/>
  <c r="AM6" i="41"/>
  <c r="AN50" i="41" s="1"/>
  <c r="AM7" i="41"/>
  <c r="AM8" i="41"/>
  <c r="AN52" i="41" s="1"/>
  <c r="AM9" i="41"/>
  <c r="AM10" i="41"/>
  <c r="AM11" i="41"/>
  <c r="AM12" i="41"/>
  <c r="AN55" i="41" s="1"/>
  <c r="AM13" i="41"/>
  <c r="AM14" i="41"/>
  <c r="AN57" i="41" s="1"/>
  <c r="AM15" i="41"/>
  <c r="AM16" i="41"/>
  <c r="AM17" i="41"/>
  <c r="AM18" i="41"/>
  <c r="AM19" i="41"/>
  <c r="AM20" i="41"/>
  <c r="AM21" i="41"/>
  <c r="AM22" i="41"/>
  <c r="AM23" i="41"/>
  <c r="AM24" i="41"/>
  <c r="AM25" i="41"/>
  <c r="AM26" i="41"/>
  <c r="AM27" i="41"/>
  <c r="AM2" i="41"/>
  <c r="AT47" i="41"/>
  <c r="AT54" i="41"/>
  <c r="AT62" i="41"/>
  <c r="AT70" i="41"/>
  <c r="AM47" i="41"/>
  <c r="AM48" i="41"/>
  <c r="AM49" i="41"/>
  <c r="AM50" i="41"/>
  <c r="AM51" i="41"/>
  <c r="AM52" i="41"/>
  <c r="AM53" i="41"/>
  <c r="AM54" i="41"/>
  <c r="AM55" i="41"/>
  <c r="AM56" i="41"/>
  <c r="AM57" i="41"/>
  <c r="AM58" i="41"/>
  <c r="AM59" i="41"/>
  <c r="AM60" i="41"/>
  <c r="AM61" i="41"/>
  <c r="AM62" i="41"/>
  <c r="AM63" i="41"/>
  <c r="AM64" i="41"/>
  <c r="AM65" i="41"/>
  <c r="AM66" i="41"/>
  <c r="AM67" i="41"/>
  <c r="AM68" i="41"/>
  <c r="AM69" i="41"/>
  <c r="AM70" i="41"/>
  <c r="AM46" i="41"/>
  <c r="AN47" i="41"/>
  <c r="AN49" i="41"/>
  <c r="AN51" i="41"/>
  <c r="AN53" i="41"/>
  <c r="AN54" i="41"/>
  <c r="AN56" i="41"/>
  <c r="AN58" i="41"/>
  <c r="AN59" i="41"/>
  <c r="AN60" i="41"/>
  <c r="AN61" i="41"/>
  <c r="AN62" i="41"/>
  <c r="AN63" i="41"/>
  <c r="AN64" i="41"/>
  <c r="AN65" i="41"/>
  <c r="AN66" i="41"/>
  <c r="AN67" i="41"/>
  <c r="AN68" i="41"/>
  <c r="AN69" i="41"/>
  <c r="AN70" i="41"/>
  <c r="AN46" i="41"/>
  <c r="AX3" i="41"/>
  <c r="AY47" i="41" s="1"/>
  <c r="AX4" i="41"/>
  <c r="AY48" i="41" s="1"/>
  <c r="AX5" i="41"/>
  <c r="AY49" i="41" s="1"/>
  <c r="AX6" i="41"/>
  <c r="AY50" i="41" s="1"/>
  <c r="AX7" i="41"/>
  <c r="AY51" i="41" s="1"/>
  <c r="AX8" i="41"/>
  <c r="AY52" i="41" s="1"/>
  <c r="AX9" i="41"/>
  <c r="AY53" i="41" s="1"/>
  <c r="AX10" i="41"/>
  <c r="AX11" i="41"/>
  <c r="AY54" i="41" s="1"/>
  <c r="AX12" i="41"/>
  <c r="AY55" i="41" s="1"/>
  <c r="AX13" i="41"/>
  <c r="AY56" i="41" s="1"/>
  <c r="AX14" i="41"/>
  <c r="AY57" i="41" s="1"/>
  <c r="AX15" i="41"/>
  <c r="AY58" i="41" s="1"/>
  <c r="AX16" i="41"/>
  <c r="AY59" i="41" s="1"/>
  <c r="AX17" i="41"/>
  <c r="AY60" i="41" s="1"/>
  <c r="AX18" i="41"/>
  <c r="AY61" i="41" s="1"/>
  <c r="AX19" i="41"/>
  <c r="AY62" i="41" s="1"/>
  <c r="AX20" i="41"/>
  <c r="AY63" i="41" s="1"/>
  <c r="AX21" i="41"/>
  <c r="AY64" i="41" s="1"/>
  <c r="AX22" i="41"/>
  <c r="AY65" i="41" s="1"/>
  <c r="AX23" i="41"/>
  <c r="AY66" i="41" s="1"/>
  <c r="AX24" i="41"/>
  <c r="AY67" i="41" s="1"/>
  <c r="AX25" i="41"/>
  <c r="AY68" i="41" s="1"/>
  <c r="AX26" i="41"/>
  <c r="AY69" i="41" s="1"/>
  <c r="AX27" i="41"/>
  <c r="AY70" i="41" s="1"/>
  <c r="AX2" i="41"/>
  <c r="AY46" i="41" s="1"/>
  <c r="AW3" i="41"/>
  <c r="AX47" i="41" s="1"/>
  <c r="AW4" i="41"/>
  <c r="AX48" i="41" s="1"/>
  <c r="AW5" i="41"/>
  <c r="AX49" i="41" s="1"/>
  <c r="AW6" i="41"/>
  <c r="AX50" i="41" s="1"/>
  <c r="AW7" i="41"/>
  <c r="AX51" i="41" s="1"/>
  <c r="AW8" i="41"/>
  <c r="AX52" i="41" s="1"/>
  <c r="AW9" i="41"/>
  <c r="AX53" i="41" s="1"/>
  <c r="AW10" i="41"/>
  <c r="AW11" i="41"/>
  <c r="AX54" i="41" s="1"/>
  <c r="AW12" i="41"/>
  <c r="AX55" i="41" s="1"/>
  <c r="AW13" i="41"/>
  <c r="AX56" i="41" s="1"/>
  <c r="AW14" i="41"/>
  <c r="AX57" i="41" s="1"/>
  <c r="AW15" i="41"/>
  <c r="AX58" i="41" s="1"/>
  <c r="AW16" i="41"/>
  <c r="AX59" i="41" s="1"/>
  <c r="AW17" i="41"/>
  <c r="AX60" i="41" s="1"/>
  <c r="AW18" i="41"/>
  <c r="AX61" i="41" s="1"/>
  <c r="AW19" i="41"/>
  <c r="AX62" i="41" s="1"/>
  <c r="AW20" i="41"/>
  <c r="AX63" i="41" s="1"/>
  <c r="AW21" i="41"/>
  <c r="AX64" i="41" s="1"/>
  <c r="AW22" i="41"/>
  <c r="AX65" i="41" s="1"/>
  <c r="AW23" i="41"/>
  <c r="AX66" i="41" s="1"/>
  <c r="AW24" i="41"/>
  <c r="AX67" i="41" s="1"/>
  <c r="AW25" i="41"/>
  <c r="AX68" i="41" s="1"/>
  <c r="AW26" i="41"/>
  <c r="AX69" i="41" s="1"/>
  <c r="AW27" i="41"/>
  <c r="AX70" i="41" s="1"/>
  <c r="AW2" i="41"/>
  <c r="AX46" i="41" s="1"/>
  <c r="AV3" i="41"/>
  <c r="AW47" i="41" s="1"/>
  <c r="AV4" i="41"/>
  <c r="AW48" i="41" s="1"/>
  <c r="AV5" i="41"/>
  <c r="AW49" i="41" s="1"/>
  <c r="AV6" i="41"/>
  <c r="AW50" i="41" s="1"/>
  <c r="AV7" i="41"/>
  <c r="AW51" i="41" s="1"/>
  <c r="AV8" i="41"/>
  <c r="AW52" i="41" s="1"/>
  <c r="AV9" i="41"/>
  <c r="AW53" i="41" s="1"/>
  <c r="AV10" i="41"/>
  <c r="AV11" i="41"/>
  <c r="AW54" i="41" s="1"/>
  <c r="AV12" i="41"/>
  <c r="AW55" i="41" s="1"/>
  <c r="AV13" i="41"/>
  <c r="AW56" i="41" s="1"/>
  <c r="AV14" i="41"/>
  <c r="AW57" i="41" s="1"/>
  <c r="AV15" i="41"/>
  <c r="AW58" i="41" s="1"/>
  <c r="AV16" i="41"/>
  <c r="AW59" i="41" s="1"/>
  <c r="AV17" i="41"/>
  <c r="AW60" i="41" s="1"/>
  <c r="AV18" i="41"/>
  <c r="AW61" i="41" s="1"/>
  <c r="AV19" i="41"/>
  <c r="AW62" i="41" s="1"/>
  <c r="AV20" i="41"/>
  <c r="AW63" i="41" s="1"/>
  <c r="AV21" i="41"/>
  <c r="AW64" i="41" s="1"/>
  <c r="AV22" i="41"/>
  <c r="AW65" i="41" s="1"/>
  <c r="AV23" i="41"/>
  <c r="AW66" i="41" s="1"/>
  <c r="AV24" i="41"/>
  <c r="AW67" i="41" s="1"/>
  <c r="AV25" i="41"/>
  <c r="AW68" i="41" s="1"/>
  <c r="AV26" i="41"/>
  <c r="AW69" i="41" s="1"/>
  <c r="AV27" i="41"/>
  <c r="AW70" i="41" s="1"/>
  <c r="AV2" i="41"/>
  <c r="AW46" i="41" s="1"/>
  <c r="AT48" i="41"/>
  <c r="AT49" i="41"/>
  <c r="AT51" i="41"/>
  <c r="AT52" i="41"/>
  <c r="AT53" i="41"/>
  <c r="AT55" i="41"/>
  <c r="AT56" i="41"/>
  <c r="AT58" i="41"/>
  <c r="AT59" i="41"/>
  <c r="AT60" i="41"/>
  <c r="AT63" i="41"/>
  <c r="AT64" i="41"/>
  <c r="AT66" i="41"/>
  <c r="AT67" i="41"/>
  <c r="AT68" i="41"/>
  <c r="AT46" i="41"/>
  <c r="AL27" i="43"/>
  <c r="AK27" i="43"/>
  <c r="AJ27" i="43"/>
  <c r="AI27" i="43"/>
  <c r="AJ71" i="43" s="1"/>
  <c r="AH27" i="43"/>
  <c r="AG27" i="43"/>
  <c r="AF27" i="43"/>
  <c r="AE27" i="43"/>
  <c r="AF71" i="43" s="1"/>
  <c r="AD27" i="43"/>
  <c r="AC27" i="43"/>
  <c r="AB27" i="43"/>
  <c r="AA27" i="43"/>
  <c r="AB71" i="43" s="1"/>
  <c r="Z27" i="43"/>
  <c r="Y27" i="43"/>
  <c r="X27" i="43"/>
  <c r="W27" i="43"/>
  <c r="X71" i="43" s="1"/>
  <c r="V27" i="43"/>
  <c r="U27" i="43"/>
  <c r="T27" i="43"/>
  <c r="S27" i="43"/>
  <c r="T71" i="43" s="1"/>
  <c r="R27" i="43"/>
  <c r="Q27" i="43"/>
  <c r="P27" i="43"/>
  <c r="O27" i="43"/>
  <c r="P71" i="43" s="1"/>
  <c r="N27" i="43"/>
  <c r="M27" i="43"/>
  <c r="L27" i="43"/>
  <c r="K27" i="43"/>
  <c r="L71" i="43" s="1"/>
  <c r="J27" i="43"/>
  <c r="I27" i="43"/>
  <c r="H27" i="43"/>
  <c r="G27" i="43"/>
  <c r="H71" i="43" s="1"/>
  <c r="F27" i="43"/>
  <c r="E27" i="43"/>
  <c r="AL26" i="43"/>
  <c r="AK26" i="43"/>
  <c r="AJ26" i="43"/>
  <c r="AI26" i="43"/>
  <c r="AH26" i="43"/>
  <c r="AG26" i="43"/>
  <c r="AH70" i="43" s="1"/>
  <c r="AF26" i="43"/>
  <c r="AE26" i="43"/>
  <c r="AD26" i="43"/>
  <c r="AC26" i="43"/>
  <c r="AD70" i="43" s="1"/>
  <c r="AB26" i="43"/>
  <c r="AA26" i="43"/>
  <c r="Z26" i="43"/>
  <c r="Y26" i="43"/>
  <c r="Z70" i="43" s="1"/>
  <c r="X26" i="43"/>
  <c r="W26" i="43"/>
  <c r="V26" i="43"/>
  <c r="U26" i="43"/>
  <c r="V70" i="43" s="1"/>
  <c r="T26" i="43"/>
  <c r="S26" i="43"/>
  <c r="R26" i="43"/>
  <c r="Q26" i="43"/>
  <c r="R70" i="43" s="1"/>
  <c r="P26" i="43"/>
  <c r="O26" i="43"/>
  <c r="N26" i="43"/>
  <c r="M26" i="43"/>
  <c r="N70" i="43" s="1"/>
  <c r="L26" i="43"/>
  <c r="K26" i="43"/>
  <c r="J26" i="43"/>
  <c r="I26" i="43"/>
  <c r="J70" i="43" s="1"/>
  <c r="H26" i="43"/>
  <c r="G26" i="43"/>
  <c r="F26" i="43"/>
  <c r="E26" i="43"/>
  <c r="F70" i="43" s="1"/>
  <c r="AL25" i="43"/>
  <c r="AK25" i="43"/>
  <c r="AJ25" i="43"/>
  <c r="AI25" i="43"/>
  <c r="AJ69" i="43" s="1"/>
  <c r="AH25" i="43"/>
  <c r="AG25" i="43"/>
  <c r="AF25" i="43"/>
  <c r="AE25" i="43"/>
  <c r="AF69" i="43" s="1"/>
  <c r="AD25" i="43"/>
  <c r="AC25" i="43"/>
  <c r="AB25" i="43"/>
  <c r="AA25" i="43"/>
  <c r="Z25" i="43"/>
  <c r="Y25" i="43"/>
  <c r="X25" i="43"/>
  <c r="W25" i="43"/>
  <c r="V25" i="43"/>
  <c r="U25" i="43"/>
  <c r="T25" i="43"/>
  <c r="S25" i="43"/>
  <c r="R25" i="43"/>
  <c r="Q25" i="43"/>
  <c r="P25" i="43"/>
  <c r="O25" i="43"/>
  <c r="N25" i="43"/>
  <c r="M25" i="43"/>
  <c r="L25" i="43"/>
  <c r="K25" i="43"/>
  <c r="J25" i="43"/>
  <c r="I25" i="43"/>
  <c r="H25" i="43"/>
  <c r="G25" i="43"/>
  <c r="H69" i="43" s="1"/>
  <c r="F25" i="43"/>
  <c r="E25" i="43"/>
  <c r="AL24" i="43"/>
  <c r="AK24" i="43"/>
  <c r="AL68" i="43" s="1"/>
  <c r="AJ24" i="43"/>
  <c r="AI24" i="43"/>
  <c r="AH24" i="43"/>
  <c r="AG24" i="43"/>
  <c r="AH68" i="43" s="1"/>
  <c r="AF24" i="43"/>
  <c r="AE24" i="43"/>
  <c r="AD24" i="43"/>
  <c r="AC24" i="43"/>
  <c r="AD68" i="43" s="1"/>
  <c r="AB24" i="43"/>
  <c r="AA24" i="43"/>
  <c r="Z24" i="43"/>
  <c r="Y24" i="43"/>
  <c r="Z68" i="43" s="1"/>
  <c r="X24" i="43"/>
  <c r="W24" i="43"/>
  <c r="V24" i="43"/>
  <c r="U24" i="43"/>
  <c r="T24" i="43"/>
  <c r="S24" i="43"/>
  <c r="R24" i="43"/>
  <c r="Q24" i="43"/>
  <c r="P24" i="43"/>
  <c r="O24" i="43"/>
  <c r="N24" i="43"/>
  <c r="M24" i="43"/>
  <c r="L24" i="43"/>
  <c r="K24" i="43"/>
  <c r="J24" i="43"/>
  <c r="I24" i="43"/>
  <c r="H24" i="43"/>
  <c r="G24" i="43"/>
  <c r="F24" i="43"/>
  <c r="E24" i="43"/>
  <c r="AL23" i="43"/>
  <c r="AK23" i="43"/>
  <c r="AJ23" i="43"/>
  <c r="AI23" i="43"/>
  <c r="AJ67" i="43" s="1"/>
  <c r="AH23" i="43"/>
  <c r="AG23" i="43"/>
  <c r="AF23" i="43"/>
  <c r="AE23" i="43"/>
  <c r="AF67" i="43" s="1"/>
  <c r="AD23" i="43"/>
  <c r="AC23" i="43"/>
  <c r="AB23" i="43"/>
  <c r="AA23" i="43"/>
  <c r="AB67" i="43" s="1"/>
  <c r="Z23" i="43"/>
  <c r="Y23" i="43"/>
  <c r="X23" i="43"/>
  <c r="W23" i="43"/>
  <c r="X67" i="43" s="1"/>
  <c r="V23" i="43"/>
  <c r="U23" i="43"/>
  <c r="T23" i="43"/>
  <c r="S23" i="43"/>
  <c r="T67" i="43" s="1"/>
  <c r="R23" i="43"/>
  <c r="Q23" i="43"/>
  <c r="P23" i="43"/>
  <c r="O23" i="43"/>
  <c r="P67" i="43" s="1"/>
  <c r="N23" i="43"/>
  <c r="M23" i="43"/>
  <c r="L23" i="43"/>
  <c r="K23" i="43"/>
  <c r="L67" i="43" s="1"/>
  <c r="J23" i="43"/>
  <c r="I23" i="43"/>
  <c r="H23" i="43"/>
  <c r="G23" i="43"/>
  <c r="H67" i="43" s="1"/>
  <c r="F23" i="43"/>
  <c r="E23" i="43"/>
  <c r="AL22" i="43"/>
  <c r="AK22" i="43"/>
  <c r="AL66" i="43" s="1"/>
  <c r="AJ22" i="43"/>
  <c r="AI22" i="43"/>
  <c r="AH22" i="43"/>
  <c r="AG22" i="43"/>
  <c r="AH66" i="43" s="1"/>
  <c r="AF22" i="43"/>
  <c r="AE22" i="43"/>
  <c r="AD22" i="43"/>
  <c r="AC22" i="43"/>
  <c r="AD66" i="43" s="1"/>
  <c r="AB22" i="43"/>
  <c r="AA22" i="43"/>
  <c r="Z22" i="43"/>
  <c r="Y22" i="43"/>
  <c r="Z66" i="43" s="1"/>
  <c r="X22" i="43"/>
  <c r="W22" i="43"/>
  <c r="V22" i="43"/>
  <c r="U22" i="43"/>
  <c r="V66" i="43" s="1"/>
  <c r="T22" i="43"/>
  <c r="S22" i="43"/>
  <c r="R22" i="43"/>
  <c r="Q22" i="43"/>
  <c r="R66" i="43" s="1"/>
  <c r="P22" i="43"/>
  <c r="O22" i="43"/>
  <c r="N22" i="43"/>
  <c r="M22" i="43"/>
  <c r="N66" i="43" s="1"/>
  <c r="L22" i="43"/>
  <c r="K22" i="43"/>
  <c r="J22" i="43"/>
  <c r="I22" i="43"/>
  <c r="J66" i="43" s="1"/>
  <c r="H22" i="43"/>
  <c r="G22" i="43"/>
  <c r="F22" i="43"/>
  <c r="E22" i="43"/>
  <c r="F66" i="43" s="1"/>
  <c r="AL21" i="43"/>
  <c r="AK21" i="43"/>
  <c r="AJ21" i="43"/>
  <c r="AI21" i="43"/>
  <c r="AJ65" i="43" s="1"/>
  <c r="AH21" i="43"/>
  <c r="AG21" i="43"/>
  <c r="AF21" i="43"/>
  <c r="AE21" i="43"/>
  <c r="AF65" i="43" s="1"/>
  <c r="AD21" i="43"/>
  <c r="AC21" i="43"/>
  <c r="AB21" i="43"/>
  <c r="AA21" i="43"/>
  <c r="AB65" i="43" s="1"/>
  <c r="Z21" i="43"/>
  <c r="Y21" i="43"/>
  <c r="X21" i="43"/>
  <c r="W21" i="43"/>
  <c r="X65" i="43" s="1"/>
  <c r="V21" i="43"/>
  <c r="U21" i="43"/>
  <c r="T21" i="43"/>
  <c r="S21" i="43"/>
  <c r="T65" i="43" s="1"/>
  <c r="R21" i="43"/>
  <c r="Q21" i="43"/>
  <c r="P21" i="43"/>
  <c r="O21" i="43"/>
  <c r="P65" i="43" s="1"/>
  <c r="N21" i="43"/>
  <c r="M21" i="43"/>
  <c r="L21" i="43"/>
  <c r="K21" i="43"/>
  <c r="L65" i="43" s="1"/>
  <c r="J21" i="43"/>
  <c r="I21" i="43"/>
  <c r="H21" i="43"/>
  <c r="G21" i="43"/>
  <c r="H65" i="43" s="1"/>
  <c r="F21" i="43"/>
  <c r="E21" i="43"/>
  <c r="AL20" i="43"/>
  <c r="AK20" i="43"/>
  <c r="AL64" i="43" s="1"/>
  <c r="AJ20" i="43"/>
  <c r="AI20" i="43"/>
  <c r="AH20" i="43"/>
  <c r="AG20" i="43"/>
  <c r="AH64" i="43" s="1"/>
  <c r="AF20" i="43"/>
  <c r="AE20" i="43"/>
  <c r="AD20" i="43"/>
  <c r="AC20" i="43"/>
  <c r="AD64" i="43" s="1"/>
  <c r="AB20" i="43"/>
  <c r="AA20" i="43"/>
  <c r="Z20" i="43"/>
  <c r="Y20" i="43"/>
  <c r="Z64" i="43" s="1"/>
  <c r="X20" i="43"/>
  <c r="W20" i="43"/>
  <c r="V20" i="43"/>
  <c r="U20" i="43"/>
  <c r="T20" i="43"/>
  <c r="S20" i="43"/>
  <c r="R20" i="43"/>
  <c r="Q20" i="43"/>
  <c r="P20" i="43"/>
  <c r="O20" i="43"/>
  <c r="N20" i="43"/>
  <c r="M20" i="43"/>
  <c r="L20" i="43"/>
  <c r="K20" i="43"/>
  <c r="J20" i="43"/>
  <c r="I20" i="43"/>
  <c r="H20" i="43"/>
  <c r="G20" i="43"/>
  <c r="F20" i="43"/>
  <c r="E20" i="43"/>
  <c r="AL19" i="43"/>
  <c r="AK19" i="43"/>
  <c r="AJ19" i="43"/>
  <c r="AI19" i="43"/>
  <c r="AJ63" i="43" s="1"/>
  <c r="AH19" i="43"/>
  <c r="AG19" i="43"/>
  <c r="AF19" i="43"/>
  <c r="AE19" i="43"/>
  <c r="AF63" i="43" s="1"/>
  <c r="AD19" i="43"/>
  <c r="AC19" i="43"/>
  <c r="AB19" i="43"/>
  <c r="AA19" i="43"/>
  <c r="AB63" i="43" s="1"/>
  <c r="Z19" i="43"/>
  <c r="Y19" i="43"/>
  <c r="X19" i="43"/>
  <c r="W19" i="43"/>
  <c r="X63" i="43" s="1"/>
  <c r="V19" i="43"/>
  <c r="U19" i="43"/>
  <c r="T19" i="43"/>
  <c r="S19" i="43"/>
  <c r="T63" i="43" s="1"/>
  <c r="R19" i="43"/>
  <c r="Q19" i="43"/>
  <c r="P19" i="43"/>
  <c r="O19" i="43"/>
  <c r="P63" i="43" s="1"/>
  <c r="N19" i="43"/>
  <c r="M19" i="43"/>
  <c r="L19" i="43"/>
  <c r="K19" i="43"/>
  <c r="J19" i="43"/>
  <c r="I19" i="43"/>
  <c r="H19" i="43"/>
  <c r="G19" i="43"/>
  <c r="F19" i="43"/>
  <c r="E19" i="43"/>
  <c r="AL18" i="43"/>
  <c r="AK18" i="43"/>
  <c r="AL62" i="43" s="1"/>
  <c r="AJ18" i="43"/>
  <c r="AI18" i="43"/>
  <c r="AH18" i="43"/>
  <c r="AG18" i="43"/>
  <c r="AH62" i="43" s="1"/>
  <c r="AF18" i="43"/>
  <c r="AE18" i="43"/>
  <c r="AD18" i="43"/>
  <c r="AC18" i="43"/>
  <c r="AD62" i="43" s="1"/>
  <c r="AB18" i="43"/>
  <c r="AA18" i="43"/>
  <c r="Z18" i="43"/>
  <c r="Y18" i="43"/>
  <c r="Z62" i="43" s="1"/>
  <c r="X18" i="43"/>
  <c r="W18" i="43"/>
  <c r="V18" i="43"/>
  <c r="U18" i="43"/>
  <c r="V62" i="43" s="1"/>
  <c r="T18" i="43"/>
  <c r="S18" i="43"/>
  <c r="R18" i="43"/>
  <c r="Q18" i="43"/>
  <c r="R62" i="43" s="1"/>
  <c r="P18" i="43"/>
  <c r="O18" i="43"/>
  <c r="N18" i="43"/>
  <c r="M18" i="43"/>
  <c r="N62" i="43" s="1"/>
  <c r="L18" i="43"/>
  <c r="K18" i="43"/>
  <c r="J18" i="43"/>
  <c r="I18" i="43"/>
  <c r="J62" i="43" s="1"/>
  <c r="H18" i="43"/>
  <c r="G18" i="43"/>
  <c r="F18" i="43"/>
  <c r="E18" i="43"/>
  <c r="F62" i="43" s="1"/>
  <c r="AL17" i="43"/>
  <c r="AK17" i="43"/>
  <c r="AJ17" i="43"/>
  <c r="AI17" i="43"/>
  <c r="AJ61" i="43" s="1"/>
  <c r="AH17" i="43"/>
  <c r="AG17" i="43"/>
  <c r="AF17" i="43"/>
  <c r="AE17" i="43"/>
  <c r="AF61" i="43" s="1"/>
  <c r="AD17" i="43"/>
  <c r="AC17" i="43"/>
  <c r="AB17" i="43"/>
  <c r="AA17" i="43"/>
  <c r="AB61" i="43" s="1"/>
  <c r="Z17" i="43"/>
  <c r="Y17" i="43"/>
  <c r="X17" i="43"/>
  <c r="W17" i="43"/>
  <c r="X61" i="43" s="1"/>
  <c r="V17" i="43"/>
  <c r="U17" i="43"/>
  <c r="T17" i="43"/>
  <c r="S17" i="43"/>
  <c r="R17" i="43"/>
  <c r="Q17" i="43"/>
  <c r="P17" i="43"/>
  <c r="O17" i="43"/>
  <c r="N17" i="43"/>
  <c r="M17" i="43"/>
  <c r="L17" i="43"/>
  <c r="K17" i="43"/>
  <c r="J17" i="43"/>
  <c r="I17" i="43"/>
  <c r="H17" i="43"/>
  <c r="G17" i="43"/>
  <c r="F17" i="43"/>
  <c r="E17" i="43"/>
  <c r="AL16" i="43"/>
  <c r="AK16" i="43"/>
  <c r="AL60" i="43" s="1"/>
  <c r="AJ16" i="43"/>
  <c r="AI16" i="43"/>
  <c r="AH16" i="43"/>
  <c r="AG16" i="43"/>
  <c r="AH60" i="43" s="1"/>
  <c r="AF16" i="43"/>
  <c r="AE16" i="43"/>
  <c r="AD16" i="43"/>
  <c r="AC16" i="43"/>
  <c r="AD60" i="43" s="1"/>
  <c r="AB16" i="43"/>
  <c r="AA16" i="43"/>
  <c r="Z16" i="43"/>
  <c r="Y16" i="43"/>
  <c r="Z60" i="43" s="1"/>
  <c r="X16" i="43"/>
  <c r="W16" i="43"/>
  <c r="V16" i="43"/>
  <c r="U16" i="43"/>
  <c r="V60" i="43" s="1"/>
  <c r="T16" i="43"/>
  <c r="S16" i="43"/>
  <c r="R16" i="43"/>
  <c r="Q16" i="43"/>
  <c r="R60" i="43" s="1"/>
  <c r="P16" i="43"/>
  <c r="O16" i="43"/>
  <c r="N16" i="43"/>
  <c r="M16" i="43"/>
  <c r="N60" i="43" s="1"/>
  <c r="L16" i="43"/>
  <c r="K16" i="43"/>
  <c r="J16" i="43"/>
  <c r="I16" i="43"/>
  <c r="J60" i="43" s="1"/>
  <c r="H16" i="43"/>
  <c r="G16" i="43"/>
  <c r="F16" i="43"/>
  <c r="E16" i="43"/>
  <c r="F60" i="43" s="1"/>
  <c r="AL15" i="43"/>
  <c r="AK15" i="43"/>
  <c r="AJ15" i="43"/>
  <c r="AI15" i="43"/>
  <c r="AJ59" i="43" s="1"/>
  <c r="AH15" i="43"/>
  <c r="AG15" i="43"/>
  <c r="AF15" i="43"/>
  <c r="AE15" i="43"/>
  <c r="AF59" i="43" s="1"/>
  <c r="AD15" i="43"/>
  <c r="AC15" i="43"/>
  <c r="AB15" i="43"/>
  <c r="AA15" i="43"/>
  <c r="AB59" i="43" s="1"/>
  <c r="Z15" i="43"/>
  <c r="Y15" i="43"/>
  <c r="X15" i="43"/>
  <c r="W15" i="43"/>
  <c r="X59" i="43" s="1"/>
  <c r="V15" i="43"/>
  <c r="U15" i="43"/>
  <c r="T15" i="43"/>
  <c r="S15" i="43"/>
  <c r="T59" i="43" s="1"/>
  <c r="R15" i="43"/>
  <c r="Q15" i="43"/>
  <c r="P15" i="43"/>
  <c r="O15" i="43"/>
  <c r="P59" i="43" s="1"/>
  <c r="N15" i="43"/>
  <c r="M15" i="43"/>
  <c r="L15" i="43"/>
  <c r="K15" i="43"/>
  <c r="L59" i="43" s="1"/>
  <c r="J15" i="43"/>
  <c r="I15" i="43"/>
  <c r="H15" i="43"/>
  <c r="G15" i="43"/>
  <c r="H59" i="43" s="1"/>
  <c r="F15" i="43"/>
  <c r="E15" i="43"/>
  <c r="AL14" i="43"/>
  <c r="AK14" i="43"/>
  <c r="AL58" i="43" s="1"/>
  <c r="AJ14" i="43"/>
  <c r="AI14" i="43"/>
  <c r="AH14" i="43"/>
  <c r="AG14" i="43"/>
  <c r="AH58" i="43" s="1"/>
  <c r="AF14" i="43"/>
  <c r="AE14" i="43"/>
  <c r="AD14" i="43"/>
  <c r="AC14" i="43"/>
  <c r="AD58" i="43" s="1"/>
  <c r="AB14" i="43"/>
  <c r="AA14" i="43"/>
  <c r="Z14" i="43"/>
  <c r="Y14" i="43"/>
  <c r="Z58" i="43" s="1"/>
  <c r="X14" i="43"/>
  <c r="W14" i="43"/>
  <c r="V14" i="43"/>
  <c r="U14" i="43"/>
  <c r="V58" i="43" s="1"/>
  <c r="T14" i="43"/>
  <c r="S14" i="43"/>
  <c r="R14" i="43"/>
  <c r="Q14" i="43"/>
  <c r="R58" i="43" s="1"/>
  <c r="P14" i="43"/>
  <c r="O14" i="43"/>
  <c r="N14" i="43"/>
  <c r="M14" i="43"/>
  <c r="N58" i="43" s="1"/>
  <c r="L14" i="43"/>
  <c r="K14" i="43"/>
  <c r="J14" i="43"/>
  <c r="I14" i="43"/>
  <c r="J58" i="43" s="1"/>
  <c r="H14" i="43"/>
  <c r="G14" i="43"/>
  <c r="F14" i="43"/>
  <c r="E14" i="43"/>
  <c r="F58" i="43" s="1"/>
  <c r="AL13" i="43"/>
  <c r="AK13" i="43"/>
  <c r="AJ13" i="43"/>
  <c r="AI13" i="43"/>
  <c r="AJ57" i="43" s="1"/>
  <c r="AH13" i="43"/>
  <c r="AG13" i="43"/>
  <c r="AF13" i="43"/>
  <c r="AE13" i="43"/>
  <c r="AF57" i="43" s="1"/>
  <c r="AD13" i="43"/>
  <c r="AC13" i="43"/>
  <c r="AB13" i="43"/>
  <c r="AA13" i="43"/>
  <c r="AB57" i="43" s="1"/>
  <c r="Z13" i="43"/>
  <c r="Y13" i="43"/>
  <c r="X13" i="43"/>
  <c r="W13" i="43"/>
  <c r="X57" i="43" s="1"/>
  <c r="V13" i="43"/>
  <c r="U13" i="43"/>
  <c r="T13" i="43"/>
  <c r="S13" i="43"/>
  <c r="T57" i="43" s="1"/>
  <c r="R13" i="43"/>
  <c r="Q13" i="43"/>
  <c r="P13" i="43"/>
  <c r="O13" i="43"/>
  <c r="P57" i="43" s="1"/>
  <c r="N13" i="43"/>
  <c r="M13" i="43"/>
  <c r="L13" i="43"/>
  <c r="K13" i="43"/>
  <c r="L57" i="43" s="1"/>
  <c r="J13" i="43"/>
  <c r="I13" i="43"/>
  <c r="H13" i="43"/>
  <c r="G13" i="43"/>
  <c r="H57" i="43" s="1"/>
  <c r="F13" i="43"/>
  <c r="E13" i="43"/>
  <c r="AL12" i="43"/>
  <c r="AK12" i="43"/>
  <c r="AL56" i="43" s="1"/>
  <c r="AJ12" i="43"/>
  <c r="AI12" i="43"/>
  <c r="AH12" i="43"/>
  <c r="AG12" i="43"/>
  <c r="AH56" i="43" s="1"/>
  <c r="AF12" i="43"/>
  <c r="AE12" i="43"/>
  <c r="AD12" i="43"/>
  <c r="AC12" i="43"/>
  <c r="AD56" i="43" s="1"/>
  <c r="AB12" i="43"/>
  <c r="AA12" i="43"/>
  <c r="Z12" i="43"/>
  <c r="Y12" i="43"/>
  <c r="Z56" i="43" s="1"/>
  <c r="X12" i="43"/>
  <c r="W12" i="43"/>
  <c r="V12" i="43"/>
  <c r="U12" i="43"/>
  <c r="V56" i="43" s="1"/>
  <c r="T12" i="43"/>
  <c r="S12" i="43"/>
  <c r="R12" i="43"/>
  <c r="Q12" i="43"/>
  <c r="R56" i="43" s="1"/>
  <c r="P12" i="43"/>
  <c r="O12" i="43"/>
  <c r="N12" i="43"/>
  <c r="M12" i="43"/>
  <c r="N56" i="43" s="1"/>
  <c r="L12" i="43"/>
  <c r="K12" i="43"/>
  <c r="J12" i="43"/>
  <c r="I12" i="43"/>
  <c r="J56" i="43" s="1"/>
  <c r="H12" i="43"/>
  <c r="G12" i="43"/>
  <c r="F12" i="43"/>
  <c r="E12" i="43"/>
  <c r="F56" i="43" s="1"/>
  <c r="AL11" i="43"/>
  <c r="AK11" i="43"/>
  <c r="AJ11" i="43"/>
  <c r="AI11" i="43"/>
  <c r="AH11" i="43"/>
  <c r="AG11" i="43"/>
  <c r="AF11" i="43"/>
  <c r="AE11" i="43"/>
  <c r="AD11" i="43"/>
  <c r="AC11" i="43"/>
  <c r="AB11" i="43"/>
  <c r="AA11" i="43"/>
  <c r="Z11" i="43"/>
  <c r="Y11" i="43"/>
  <c r="X11" i="43"/>
  <c r="W11" i="43"/>
  <c r="V11" i="43"/>
  <c r="U11" i="43"/>
  <c r="T11" i="43"/>
  <c r="S11" i="43"/>
  <c r="R11" i="43"/>
  <c r="Q11" i="43"/>
  <c r="P11" i="43"/>
  <c r="O11" i="43"/>
  <c r="N11" i="43"/>
  <c r="M11" i="43"/>
  <c r="L11" i="43"/>
  <c r="K11" i="43"/>
  <c r="J11" i="43"/>
  <c r="I11" i="43"/>
  <c r="H11" i="43"/>
  <c r="G11" i="43"/>
  <c r="F11" i="43"/>
  <c r="E11" i="43"/>
  <c r="AL10" i="43"/>
  <c r="AK10" i="43"/>
  <c r="AL54" i="43" s="1"/>
  <c r="AJ10" i="43"/>
  <c r="AI10" i="43"/>
  <c r="AH10" i="43"/>
  <c r="AG10" i="43"/>
  <c r="AH54" i="43" s="1"/>
  <c r="AF10" i="43"/>
  <c r="AE10" i="43"/>
  <c r="AD10" i="43"/>
  <c r="AC10" i="43"/>
  <c r="AD54" i="43" s="1"/>
  <c r="AB10" i="43"/>
  <c r="AA10" i="43"/>
  <c r="Z10" i="43"/>
  <c r="Y10" i="43"/>
  <c r="Z54" i="43" s="1"/>
  <c r="X10" i="43"/>
  <c r="W10" i="43"/>
  <c r="V10" i="43"/>
  <c r="U10" i="43"/>
  <c r="V54" i="43" s="1"/>
  <c r="T10" i="43"/>
  <c r="S10" i="43"/>
  <c r="R10" i="43"/>
  <c r="Q10" i="43"/>
  <c r="R54" i="43" s="1"/>
  <c r="P10" i="43"/>
  <c r="O10" i="43"/>
  <c r="N10" i="43"/>
  <c r="M10" i="43"/>
  <c r="N54" i="43" s="1"/>
  <c r="L10" i="43"/>
  <c r="K10" i="43"/>
  <c r="J10" i="43"/>
  <c r="I10" i="43"/>
  <c r="J54" i="43" s="1"/>
  <c r="H10" i="43"/>
  <c r="G10" i="43"/>
  <c r="F10" i="43"/>
  <c r="E10" i="43"/>
  <c r="F54" i="43" s="1"/>
  <c r="AL9" i="43"/>
  <c r="AK9" i="43"/>
  <c r="AJ9" i="43"/>
  <c r="AI9" i="43"/>
  <c r="AJ53" i="43" s="1"/>
  <c r="AH9" i="43"/>
  <c r="AG9" i="43"/>
  <c r="AF9" i="43"/>
  <c r="AE9" i="43"/>
  <c r="AF53" i="43" s="1"/>
  <c r="AD9" i="43"/>
  <c r="AC9" i="43"/>
  <c r="AB9" i="43"/>
  <c r="AA9" i="43"/>
  <c r="AB53" i="43" s="1"/>
  <c r="Z9" i="43"/>
  <c r="Y9" i="43"/>
  <c r="X9" i="43"/>
  <c r="W9" i="43"/>
  <c r="X53" i="43" s="1"/>
  <c r="V9" i="43"/>
  <c r="U9" i="43"/>
  <c r="T9" i="43"/>
  <c r="S9" i="43"/>
  <c r="T53" i="43" s="1"/>
  <c r="R9" i="43"/>
  <c r="Q9" i="43"/>
  <c r="P9" i="43"/>
  <c r="O9" i="43"/>
  <c r="P53" i="43" s="1"/>
  <c r="N9" i="43"/>
  <c r="M9" i="43"/>
  <c r="L9" i="43"/>
  <c r="K9" i="43"/>
  <c r="L53" i="43" s="1"/>
  <c r="J9" i="43"/>
  <c r="I9" i="43"/>
  <c r="H9" i="43"/>
  <c r="G9" i="43"/>
  <c r="H53" i="43" s="1"/>
  <c r="F9" i="43"/>
  <c r="E9" i="43"/>
  <c r="AL8" i="43"/>
  <c r="AK8" i="43"/>
  <c r="AJ8" i="43"/>
  <c r="AI8" i="43"/>
  <c r="AH8" i="43"/>
  <c r="AG8" i="43"/>
  <c r="AF8" i="43"/>
  <c r="AE8" i="43"/>
  <c r="AD8" i="43"/>
  <c r="AC8" i="43"/>
  <c r="AB8" i="43"/>
  <c r="AA8" i="43"/>
  <c r="Z8" i="43"/>
  <c r="Y8" i="43"/>
  <c r="X8" i="43"/>
  <c r="W8" i="43"/>
  <c r="V8" i="43"/>
  <c r="U8" i="43"/>
  <c r="T8" i="43"/>
  <c r="S8" i="43"/>
  <c r="R8" i="43"/>
  <c r="Q8" i="43"/>
  <c r="P8" i="43"/>
  <c r="O8" i="43"/>
  <c r="N8" i="43"/>
  <c r="M8" i="43"/>
  <c r="L8" i="43"/>
  <c r="K8" i="43"/>
  <c r="J8" i="43"/>
  <c r="I8" i="43"/>
  <c r="H8" i="43"/>
  <c r="G8" i="43"/>
  <c r="F8" i="43"/>
  <c r="E8" i="43"/>
  <c r="AL7" i="43"/>
  <c r="AK7" i="43"/>
  <c r="AJ7" i="43"/>
  <c r="AI7" i="43"/>
  <c r="AJ51" i="43" s="1"/>
  <c r="AH7" i="43"/>
  <c r="AG7" i="43"/>
  <c r="AF7" i="43"/>
  <c r="AE7" i="43"/>
  <c r="AF51" i="43" s="1"/>
  <c r="AD7" i="43"/>
  <c r="AC7" i="43"/>
  <c r="AB7" i="43"/>
  <c r="AA7" i="43"/>
  <c r="AB51" i="43" s="1"/>
  <c r="Z7" i="43"/>
  <c r="Y7" i="43"/>
  <c r="X7" i="43"/>
  <c r="W7" i="43"/>
  <c r="X51" i="43" s="1"/>
  <c r="V7" i="43"/>
  <c r="U7" i="43"/>
  <c r="T7" i="43"/>
  <c r="S7" i="43"/>
  <c r="T51" i="43" s="1"/>
  <c r="R7" i="43"/>
  <c r="Q7" i="43"/>
  <c r="P7" i="43"/>
  <c r="O7" i="43"/>
  <c r="P51" i="43" s="1"/>
  <c r="N7" i="43"/>
  <c r="M7" i="43"/>
  <c r="L7" i="43"/>
  <c r="K7" i="43"/>
  <c r="L51" i="43" s="1"/>
  <c r="J7" i="43"/>
  <c r="I7" i="43"/>
  <c r="H7" i="43"/>
  <c r="G7" i="43"/>
  <c r="H51" i="43" s="1"/>
  <c r="F7" i="43"/>
  <c r="E7" i="43"/>
  <c r="AL6" i="43"/>
  <c r="AK6" i="43"/>
  <c r="AL50" i="43" s="1"/>
  <c r="AJ6" i="43"/>
  <c r="AI6" i="43"/>
  <c r="AH6" i="43"/>
  <c r="AG6" i="43"/>
  <c r="AH50" i="43" s="1"/>
  <c r="AF6" i="43"/>
  <c r="AE6" i="43"/>
  <c r="AD6" i="43"/>
  <c r="AC6" i="43"/>
  <c r="AD50" i="43" s="1"/>
  <c r="AB6" i="43"/>
  <c r="AA6" i="43"/>
  <c r="Z6" i="43"/>
  <c r="Y6" i="43"/>
  <c r="Z50" i="43" s="1"/>
  <c r="X6" i="43"/>
  <c r="W6" i="43"/>
  <c r="V6" i="43"/>
  <c r="U6" i="43"/>
  <c r="V50" i="43" s="1"/>
  <c r="T6" i="43"/>
  <c r="S6" i="43"/>
  <c r="R6" i="43"/>
  <c r="Q6" i="43"/>
  <c r="R50" i="43" s="1"/>
  <c r="P6" i="43"/>
  <c r="O6" i="43"/>
  <c r="N6" i="43"/>
  <c r="M6" i="43"/>
  <c r="N50" i="43" s="1"/>
  <c r="L6" i="43"/>
  <c r="K6" i="43"/>
  <c r="J6" i="43"/>
  <c r="I6" i="43"/>
  <c r="J50" i="43" s="1"/>
  <c r="H6" i="43"/>
  <c r="G6" i="43"/>
  <c r="F6" i="43"/>
  <c r="E6" i="43"/>
  <c r="F50" i="43" s="1"/>
  <c r="AL5" i="43"/>
  <c r="AK5" i="43"/>
  <c r="AJ5" i="43"/>
  <c r="AI5" i="43"/>
  <c r="AJ49" i="43" s="1"/>
  <c r="AH5" i="43"/>
  <c r="AG5" i="43"/>
  <c r="AF5" i="43"/>
  <c r="AE5" i="43"/>
  <c r="AF49" i="43" s="1"/>
  <c r="AD5" i="43"/>
  <c r="AC5" i="43"/>
  <c r="AB5" i="43"/>
  <c r="AA5" i="43"/>
  <c r="AB49" i="43" s="1"/>
  <c r="Z5" i="43"/>
  <c r="Y5" i="43"/>
  <c r="X5" i="43"/>
  <c r="W5" i="43"/>
  <c r="X49" i="43" s="1"/>
  <c r="V5" i="43"/>
  <c r="U5" i="43"/>
  <c r="T5" i="43"/>
  <c r="S5" i="43"/>
  <c r="T49" i="43" s="1"/>
  <c r="R5" i="43"/>
  <c r="Q5" i="43"/>
  <c r="P5" i="43"/>
  <c r="O5" i="43"/>
  <c r="P49" i="43" s="1"/>
  <c r="N5" i="43"/>
  <c r="M5" i="43"/>
  <c r="L5" i="43"/>
  <c r="K5" i="43"/>
  <c r="L49" i="43" s="1"/>
  <c r="J5" i="43"/>
  <c r="I5" i="43"/>
  <c r="H5" i="43"/>
  <c r="G5" i="43"/>
  <c r="H49" i="43" s="1"/>
  <c r="F5" i="43"/>
  <c r="E5" i="43"/>
  <c r="AL4" i="43"/>
  <c r="AK4" i="43"/>
  <c r="AL48" i="43" s="1"/>
  <c r="AJ4" i="43"/>
  <c r="AI4" i="43"/>
  <c r="AH4" i="43"/>
  <c r="AG4" i="43"/>
  <c r="AH48" i="43" s="1"/>
  <c r="AF4" i="43"/>
  <c r="AE4" i="43"/>
  <c r="AD4" i="43"/>
  <c r="AC4" i="43"/>
  <c r="AD48" i="43" s="1"/>
  <c r="AB4" i="43"/>
  <c r="AA4" i="43"/>
  <c r="Z4" i="43"/>
  <c r="Y4" i="43"/>
  <c r="Z48" i="43" s="1"/>
  <c r="X4" i="43"/>
  <c r="W4" i="43"/>
  <c r="V4" i="43"/>
  <c r="U4" i="43"/>
  <c r="V48" i="43" s="1"/>
  <c r="T4" i="43"/>
  <c r="S4" i="43"/>
  <c r="R4" i="43"/>
  <c r="Q4" i="43"/>
  <c r="R48" i="43" s="1"/>
  <c r="P4" i="43"/>
  <c r="O4" i="43"/>
  <c r="N4" i="43"/>
  <c r="M4" i="43"/>
  <c r="N48" i="43" s="1"/>
  <c r="L4" i="43"/>
  <c r="K4" i="43"/>
  <c r="J4" i="43"/>
  <c r="I4" i="43"/>
  <c r="J48" i="43" s="1"/>
  <c r="H4" i="43"/>
  <c r="G4" i="43"/>
  <c r="F4" i="43"/>
  <c r="E4" i="43"/>
  <c r="F48" i="43" s="1"/>
  <c r="AL3" i="43"/>
  <c r="AK3" i="43"/>
  <c r="AJ3" i="43"/>
  <c r="AI3" i="43"/>
  <c r="AJ47" i="43" s="1"/>
  <c r="AH3" i="43"/>
  <c r="AG3" i="43"/>
  <c r="AF3" i="43"/>
  <c r="AE3" i="43"/>
  <c r="AF47" i="43" s="1"/>
  <c r="AD3" i="43"/>
  <c r="AC3" i="43"/>
  <c r="AB3" i="43"/>
  <c r="AA3" i="43"/>
  <c r="AB47" i="43" s="1"/>
  <c r="Z3" i="43"/>
  <c r="Y3" i="43"/>
  <c r="X3" i="43"/>
  <c r="W3" i="43"/>
  <c r="X47" i="43" s="1"/>
  <c r="V3" i="43"/>
  <c r="U3" i="43"/>
  <c r="T3" i="43"/>
  <c r="S3" i="43"/>
  <c r="T47" i="43" s="1"/>
  <c r="R3" i="43"/>
  <c r="Q3" i="43"/>
  <c r="P3" i="43"/>
  <c r="O3" i="43"/>
  <c r="P47" i="43" s="1"/>
  <c r="N3" i="43"/>
  <c r="M3" i="43"/>
  <c r="L3" i="43"/>
  <c r="K3" i="43"/>
  <c r="L47" i="43" s="1"/>
  <c r="J3" i="43"/>
  <c r="I3" i="43"/>
  <c r="H3" i="43"/>
  <c r="G3" i="43"/>
  <c r="F3" i="43"/>
  <c r="E3" i="43"/>
  <c r="F47" i="43" s="1"/>
  <c r="AL2" i="43"/>
  <c r="AK2" i="43"/>
  <c r="AL46" i="43" s="1"/>
  <c r="AJ2" i="43"/>
  <c r="AI2" i="43"/>
  <c r="AH2" i="43"/>
  <c r="AG2" i="43"/>
  <c r="AH46" i="43" s="1"/>
  <c r="AF2" i="43"/>
  <c r="AE2" i="43"/>
  <c r="AD2" i="43"/>
  <c r="AC2" i="43"/>
  <c r="AB2" i="43"/>
  <c r="AA2" i="43"/>
  <c r="Z2" i="43"/>
  <c r="Y2" i="43"/>
  <c r="Z46" i="43" s="1"/>
  <c r="X2" i="43"/>
  <c r="W2" i="43"/>
  <c r="V2" i="43"/>
  <c r="U2" i="43"/>
  <c r="T2" i="43"/>
  <c r="S2" i="43"/>
  <c r="R2" i="43"/>
  <c r="Q2" i="43"/>
  <c r="R46" i="43" s="1"/>
  <c r="P2" i="43"/>
  <c r="O2" i="43"/>
  <c r="N2" i="43"/>
  <c r="M2" i="43"/>
  <c r="L2" i="43"/>
  <c r="K2" i="43"/>
  <c r="J2" i="43"/>
  <c r="I2" i="43"/>
  <c r="J46" i="43" s="1"/>
  <c r="H2" i="43"/>
  <c r="G2" i="43"/>
  <c r="F2" i="43"/>
  <c r="E2" i="43"/>
  <c r="D3" i="43"/>
  <c r="D4" i="43"/>
  <c r="D5" i="43"/>
  <c r="E49" i="43" s="1"/>
  <c r="D6" i="43"/>
  <c r="E50" i="43" s="1"/>
  <c r="D7" i="43"/>
  <c r="D8" i="43"/>
  <c r="E52" i="43" s="1"/>
  <c r="D9" i="43"/>
  <c r="E53" i="43" s="1"/>
  <c r="D10" i="43"/>
  <c r="E54" i="43" s="1"/>
  <c r="D11" i="43"/>
  <c r="D12" i="43"/>
  <c r="D13" i="43"/>
  <c r="D14" i="43"/>
  <c r="D15" i="43"/>
  <c r="D16" i="43"/>
  <c r="D17" i="43"/>
  <c r="E61" i="43" s="1"/>
  <c r="D18" i="43"/>
  <c r="E62" i="43" s="1"/>
  <c r="D19" i="43"/>
  <c r="D20" i="43"/>
  <c r="D21" i="43"/>
  <c r="D22" i="43"/>
  <c r="E66" i="43" s="1"/>
  <c r="D23" i="43"/>
  <c r="D24" i="43"/>
  <c r="D25" i="43"/>
  <c r="D26" i="43"/>
  <c r="D27" i="43"/>
  <c r="D2" i="43"/>
  <c r="C3" i="43"/>
  <c r="C4" i="43"/>
  <c r="C5" i="43"/>
  <c r="D49" i="43" s="1"/>
  <c r="C6" i="43"/>
  <c r="D50" i="43" s="1"/>
  <c r="C7" i="43"/>
  <c r="C8" i="43"/>
  <c r="C9" i="43"/>
  <c r="D53" i="43" s="1"/>
  <c r="C10" i="43"/>
  <c r="D54" i="43" s="1"/>
  <c r="C11" i="43"/>
  <c r="C12" i="43"/>
  <c r="C13" i="43"/>
  <c r="C14" i="43"/>
  <c r="D58" i="43" s="1"/>
  <c r="C15" i="43"/>
  <c r="C16" i="43"/>
  <c r="C17" i="43"/>
  <c r="C18" i="43"/>
  <c r="C19" i="43"/>
  <c r="C20" i="43"/>
  <c r="C21" i="43"/>
  <c r="D65" i="43" s="1"/>
  <c r="C22" i="43"/>
  <c r="D66" i="43" s="1"/>
  <c r="C23" i="43"/>
  <c r="C24" i="43"/>
  <c r="C25" i="43"/>
  <c r="C26" i="43"/>
  <c r="D70" i="43" s="1"/>
  <c r="C27" i="43"/>
  <c r="C2" i="43"/>
  <c r="D46" i="43" s="1"/>
  <c r="B3" i="43"/>
  <c r="B4" i="43"/>
  <c r="B5" i="43"/>
  <c r="B6" i="43"/>
  <c r="C50" i="43" s="1"/>
  <c r="B7" i="43"/>
  <c r="B8" i="43"/>
  <c r="B9" i="43"/>
  <c r="B10" i="43"/>
  <c r="C54" i="43" s="1"/>
  <c r="B11" i="43"/>
  <c r="B12" i="43"/>
  <c r="B13" i="43"/>
  <c r="B14" i="43"/>
  <c r="C58" i="43" s="1"/>
  <c r="B15" i="43"/>
  <c r="B16" i="43"/>
  <c r="B17" i="43"/>
  <c r="B18" i="43"/>
  <c r="C62" i="43" s="1"/>
  <c r="B19" i="43"/>
  <c r="B20" i="43"/>
  <c r="B21" i="43"/>
  <c r="B22" i="43"/>
  <c r="C66" i="43" s="1"/>
  <c r="B23" i="43"/>
  <c r="B24" i="43"/>
  <c r="B25" i="43"/>
  <c r="B26" i="43"/>
  <c r="C70" i="43" s="1"/>
  <c r="B27" i="43"/>
  <c r="B2" i="43"/>
  <c r="S71" i="43"/>
  <c r="AJ70" i="43"/>
  <c r="AI70" i="43"/>
  <c r="M70" i="43"/>
  <c r="AD69" i="43"/>
  <c r="AC69" i="43"/>
  <c r="I69" i="43"/>
  <c r="W68" i="43"/>
  <c r="C68" i="43"/>
  <c r="AM67" i="43"/>
  <c r="S67" i="43"/>
  <c r="R67" i="43"/>
  <c r="AG66" i="43"/>
  <c r="M66" i="43"/>
  <c r="L66" i="43"/>
  <c r="AC65" i="43"/>
  <c r="F65" i="43"/>
  <c r="W64" i="43"/>
  <c r="V64" i="43"/>
  <c r="AM63" i="43"/>
  <c r="AL63" i="43"/>
  <c r="AG62" i="43"/>
  <c r="AF62" i="43"/>
  <c r="Q62" i="43"/>
  <c r="P62" i="43"/>
  <c r="AL61" i="43"/>
  <c r="AK61" i="43"/>
  <c r="V61" i="43"/>
  <c r="U61" i="43"/>
  <c r="F61" i="43"/>
  <c r="AA60" i="43"/>
  <c r="K47" i="43"/>
  <c r="G47" i="43"/>
  <c r="AF46" i="43"/>
  <c r="AC46" i="43"/>
  <c r="AB46" i="43"/>
  <c r="Y46" i="43"/>
  <c r="X46" i="43"/>
  <c r="U46" i="43"/>
  <c r="T46" i="43"/>
  <c r="Q46" i="43"/>
  <c r="P46" i="43"/>
  <c r="M46" i="43"/>
  <c r="L46" i="43"/>
  <c r="I46" i="43"/>
  <c r="H46" i="43"/>
  <c r="E46" i="43"/>
  <c r="AM71" i="43"/>
  <c r="AL71" i="43"/>
  <c r="AK71" i="43"/>
  <c r="AI71" i="43"/>
  <c r="AH71" i="43"/>
  <c r="AG71" i="43"/>
  <c r="AE71" i="43"/>
  <c r="AD71" i="43"/>
  <c r="AC71" i="43"/>
  <c r="AA71" i="43"/>
  <c r="Z71" i="43"/>
  <c r="Y71" i="43"/>
  <c r="W71" i="43"/>
  <c r="V71" i="43"/>
  <c r="U71" i="43"/>
  <c r="R71" i="43"/>
  <c r="Q71" i="43"/>
  <c r="O71" i="43"/>
  <c r="N71" i="43"/>
  <c r="M71" i="43"/>
  <c r="K71" i="43"/>
  <c r="J71" i="43"/>
  <c r="I71" i="43"/>
  <c r="G71" i="43"/>
  <c r="F71" i="43"/>
  <c r="E71" i="43"/>
  <c r="D71" i="43"/>
  <c r="C71" i="43"/>
  <c r="AM70" i="43"/>
  <c r="AL70" i="43"/>
  <c r="AK70" i="43"/>
  <c r="AG70" i="43"/>
  <c r="AF70" i="43"/>
  <c r="AE70" i="43"/>
  <c r="AC70" i="43"/>
  <c r="AB70" i="43"/>
  <c r="AA70" i="43"/>
  <c r="Y70" i="43"/>
  <c r="X70" i="43"/>
  <c r="W70" i="43"/>
  <c r="U70" i="43"/>
  <c r="T70" i="43"/>
  <c r="S70" i="43"/>
  <c r="Q70" i="43"/>
  <c r="P70" i="43"/>
  <c r="O70" i="43"/>
  <c r="L70" i="43"/>
  <c r="K70" i="43"/>
  <c r="I70" i="43"/>
  <c r="H70" i="43"/>
  <c r="G70" i="43"/>
  <c r="E70" i="43"/>
  <c r="AM69" i="43"/>
  <c r="AL69" i="43"/>
  <c r="AK69" i="43"/>
  <c r="AI69" i="43"/>
  <c r="AH69" i="43"/>
  <c r="AG69" i="43"/>
  <c r="AE69" i="43"/>
  <c r="AB69" i="43"/>
  <c r="AA69" i="43"/>
  <c r="Z69" i="43"/>
  <c r="Y69" i="43"/>
  <c r="X69" i="43"/>
  <c r="W69" i="43"/>
  <c r="V69" i="43"/>
  <c r="U69" i="43"/>
  <c r="T69" i="43"/>
  <c r="S69" i="43"/>
  <c r="R69" i="43"/>
  <c r="Q69" i="43"/>
  <c r="P69" i="43"/>
  <c r="O69" i="43"/>
  <c r="N69" i="43"/>
  <c r="M69" i="43"/>
  <c r="L69" i="43"/>
  <c r="K69" i="43"/>
  <c r="J69" i="43"/>
  <c r="G69" i="43"/>
  <c r="F69" i="43"/>
  <c r="E69" i="43"/>
  <c r="D69" i="43"/>
  <c r="C69" i="43"/>
  <c r="AM68" i="43"/>
  <c r="AK68" i="43"/>
  <c r="AJ68" i="43"/>
  <c r="AI68" i="43"/>
  <c r="AG68" i="43"/>
  <c r="AF68" i="43"/>
  <c r="AE68" i="43"/>
  <c r="AC68" i="43"/>
  <c r="AB68" i="43"/>
  <c r="AA68" i="43"/>
  <c r="Y68" i="43"/>
  <c r="X68" i="43"/>
  <c r="V68" i="43"/>
  <c r="U68" i="43"/>
  <c r="T68" i="43"/>
  <c r="S68" i="43"/>
  <c r="R68" i="43"/>
  <c r="Q68" i="43"/>
  <c r="P68" i="43"/>
  <c r="O68" i="43"/>
  <c r="N68" i="43"/>
  <c r="M68" i="43"/>
  <c r="L68" i="43"/>
  <c r="K68" i="43"/>
  <c r="J68" i="43"/>
  <c r="I68" i="43"/>
  <c r="H68" i="43"/>
  <c r="G68" i="43"/>
  <c r="F68" i="43"/>
  <c r="E68" i="43"/>
  <c r="D68" i="43"/>
  <c r="AL67" i="43"/>
  <c r="AK67" i="43"/>
  <c r="AI67" i="43"/>
  <c r="AH67" i="43"/>
  <c r="AG67" i="43"/>
  <c r="AE67" i="43"/>
  <c r="AD67" i="43"/>
  <c r="AC67" i="43"/>
  <c r="AA67" i="43"/>
  <c r="Z67" i="43"/>
  <c r="Y67" i="43"/>
  <c r="W67" i="43"/>
  <c r="V67" i="43"/>
  <c r="U67" i="43"/>
  <c r="Q67" i="43"/>
  <c r="O67" i="43"/>
  <c r="N67" i="43"/>
  <c r="M67" i="43"/>
  <c r="K67" i="43"/>
  <c r="J67" i="43"/>
  <c r="I67" i="43"/>
  <c r="G67" i="43"/>
  <c r="F67" i="43"/>
  <c r="E67" i="43"/>
  <c r="D67" i="43"/>
  <c r="C67" i="43"/>
  <c r="AM66" i="43"/>
  <c r="AK66" i="43"/>
  <c r="AJ66" i="43"/>
  <c r="AI66" i="43"/>
  <c r="AF66" i="43"/>
  <c r="AE66" i="43"/>
  <c r="AC66" i="43"/>
  <c r="AB66" i="43"/>
  <c r="AA66" i="43"/>
  <c r="Y66" i="43"/>
  <c r="X66" i="43"/>
  <c r="W66" i="43"/>
  <c r="U66" i="43"/>
  <c r="T66" i="43"/>
  <c r="S66" i="43"/>
  <c r="Q66" i="43"/>
  <c r="P66" i="43"/>
  <c r="O66" i="43"/>
  <c r="K66" i="43"/>
  <c r="I66" i="43"/>
  <c r="H66" i="43"/>
  <c r="G66" i="43"/>
  <c r="AM65" i="43"/>
  <c r="AL65" i="43"/>
  <c r="AK65" i="43"/>
  <c r="AI65" i="43"/>
  <c r="AH65" i="43"/>
  <c r="AG65" i="43"/>
  <c r="AE65" i="43"/>
  <c r="AD65" i="43"/>
  <c r="AA65" i="43"/>
  <c r="Z65" i="43"/>
  <c r="Y65" i="43"/>
  <c r="W65" i="43"/>
  <c r="V65" i="43"/>
  <c r="U65" i="43"/>
  <c r="S65" i="43"/>
  <c r="R65" i="43"/>
  <c r="Q65" i="43"/>
  <c r="O65" i="43"/>
  <c r="N65" i="43"/>
  <c r="M65" i="43"/>
  <c r="K65" i="43"/>
  <c r="J65" i="43"/>
  <c r="I65" i="43"/>
  <c r="G65" i="43"/>
  <c r="E65" i="43"/>
  <c r="C65" i="43"/>
  <c r="AM64" i="43"/>
  <c r="AK64" i="43"/>
  <c r="AJ64" i="43"/>
  <c r="AI64" i="43"/>
  <c r="AG64" i="43"/>
  <c r="AF64" i="43"/>
  <c r="AE64" i="43"/>
  <c r="AC64" i="43"/>
  <c r="AB64" i="43"/>
  <c r="AA64" i="43"/>
  <c r="Y64" i="43"/>
  <c r="X64" i="43"/>
  <c r="U64" i="43"/>
  <c r="T64" i="43"/>
  <c r="S64" i="43"/>
  <c r="R64" i="43"/>
  <c r="Q64" i="43"/>
  <c r="P64" i="43"/>
  <c r="O64" i="43"/>
  <c r="N64" i="43"/>
  <c r="M64" i="43"/>
  <c r="L64" i="43"/>
  <c r="K64" i="43"/>
  <c r="J64" i="43"/>
  <c r="I64" i="43"/>
  <c r="H64" i="43"/>
  <c r="G64" i="43"/>
  <c r="F64" i="43"/>
  <c r="E64" i="43"/>
  <c r="D64" i="43"/>
  <c r="C64" i="43"/>
  <c r="AK63" i="43"/>
  <c r="AI63" i="43"/>
  <c r="AH63" i="43"/>
  <c r="AG63" i="43"/>
  <c r="AE63" i="43"/>
  <c r="AD63" i="43"/>
  <c r="AC63" i="43"/>
  <c r="AA63" i="43"/>
  <c r="Z63" i="43"/>
  <c r="Y63" i="43"/>
  <c r="W63" i="43"/>
  <c r="V63" i="43"/>
  <c r="U63" i="43"/>
  <c r="S63" i="43"/>
  <c r="R63" i="43"/>
  <c r="Q63" i="43"/>
  <c r="O63" i="43"/>
  <c r="N63" i="43"/>
  <c r="M63" i="43"/>
  <c r="L63" i="43"/>
  <c r="K63" i="43"/>
  <c r="J63" i="43"/>
  <c r="I63" i="43"/>
  <c r="H63" i="43"/>
  <c r="G63" i="43"/>
  <c r="F63" i="43"/>
  <c r="E63" i="43"/>
  <c r="D63" i="43"/>
  <c r="C63" i="43"/>
  <c r="AM62" i="43"/>
  <c r="AK62" i="43"/>
  <c r="AJ62" i="43"/>
  <c r="AI62" i="43"/>
  <c r="AE62" i="43"/>
  <c r="AC62" i="43"/>
  <c r="AB62" i="43"/>
  <c r="AA62" i="43"/>
  <c r="Y62" i="43"/>
  <c r="X62" i="43"/>
  <c r="W62" i="43"/>
  <c r="U62" i="43"/>
  <c r="T62" i="43"/>
  <c r="S62" i="43"/>
  <c r="O62" i="43"/>
  <c r="M62" i="43"/>
  <c r="L62" i="43"/>
  <c r="K62" i="43"/>
  <c r="I62" i="43"/>
  <c r="H62" i="43"/>
  <c r="G62" i="43"/>
  <c r="D62" i="43"/>
  <c r="AM61" i="43"/>
  <c r="AI61" i="43"/>
  <c r="AH61" i="43"/>
  <c r="AG61" i="43"/>
  <c r="AE61" i="43"/>
  <c r="AD61" i="43"/>
  <c r="AC61" i="43"/>
  <c r="AA61" i="43"/>
  <c r="Z61" i="43"/>
  <c r="Y61" i="43"/>
  <c r="W61" i="43"/>
  <c r="T61" i="43"/>
  <c r="S61" i="43"/>
  <c r="R61" i="43"/>
  <c r="Q61" i="43"/>
  <c r="P61" i="43"/>
  <c r="O61" i="43"/>
  <c r="N61" i="43"/>
  <c r="M61" i="43"/>
  <c r="L61" i="43"/>
  <c r="K61" i="43"/>
  <c r="J61" i="43"/>
  <c r="I61" i="43"/>
  <c r="H61" i="43"/>
  <c r="G61" i="43"/>
  <c r="D61" i="43"/>
  <c r="C61" i="43"/>
  <c r="AM60" i="43"/>
  <c r="AK60" i="43"/>
  <c r="AJ60" i="43"/>
  <c r="AI60" i="43"/>
  <c r="AG60" i="43"/>
  <c r="AF60" i="43"/>
  <c r="AE60" i="43"/>
  <c r="AC60" i="43"/>
  <c r="AB60" i="43"/>
  <c r="Y60" i="43"/>
  <c r="X60" i="43"/>
  <c r="W60" i="43"/>
  <c r="U60" i="43"/>
  <c r="T60" i="43"/>
  <c r="S60" i="43"/>
  <c r="Q60" i="43"/>
  <c r="P60" i="43"/>
  <c r="O60" i="43"/>
  <c r="M60" i="43"/>
  <c r="L60" i="43"/>
  <c r="K60" i="43"/>
  <c r="I60" i="43"/>
  <c r="H60" i="43"/>
  <c r="G60" i="43"/>
  <c r="E60" i="43"/>
  <c r="D60" i="43"/>
  <c r="C60" i="43"/>
  <c r="AM59" i="43"/>
  <c r="AL59" i="43"/>
  <c r="AK59" i="43"/>
  <c r="AI59" i="43"/>
  <c r="AH59" i="43"/>
  <c r="AG59" i="43"/>
  <c r="AE59" i="43"/>
  <c r="AD59" i="43"/>
  <c r="AC59" i="43"/>
  <c r="AA59" i="43"/>
  <c r="Z59" i="43"/>
  <c r="Y59" i="43"/>
  <c r="W59" i="43"/>
  <c r="V59" i="43"/>
  <c r="U59" i="43"/>
  <c r="S59" i="43"/>
  <c r="R59" i="43"/>
  <c r="Q59" i="43"/>
  <c r="O59" i="43"/>
  <c r="N59" i="43"/>
  <c r="M59" i="43"/>
  <c r="K59" i="43"/>
  <c r="J59" i="43"/>
  <c r="I59" i="43"/>
  <c r="G59" i="43"/>
  <c r="F59" i="43"/>
  <c r="E59" i="43"/>
  <c r="D59" i="43"/>
  <c r="C59" i="43"/>
  <c r="AM58" i="43"/>
  <c r="AK58" i="43"/>
  <c r="AJ58" i="43"/>
  <c r="AI58" i="43"/>
  <c r="AG58" i="43"/>
  <c r="AF58" i="43"/>
  <c r="AE58" i="43"/>
  <c r="AC58" i="43"/>
  <c r="AB58" i="43"/>
  <c r="AA58" i="43"/>
  <c r="Y58" i="43"/>
  <c r="X58" i="43"/>
  <c r="W58" i="43"/>
  <c r="U58" i="43"/>
  <c r="T58" i="43"/>
  <c r="S58" i="43"/>
  <c r="Q58" i="43"/>
  <c r="P58" i="43"/>
  <c r="O58" i="43"/>
  <c r="M58" i="43"/>
  <c r="L58" i="43"/>
  <c r="K58" i="43"/>
  <c r="I58" i="43"/>
  <c r="H58" i="43"/>
  <c r="G58" i="43"/>
  <c r="E58" i="43"/>
  <c r="AM57" i="43"/>
  <c r="AL57" i="43"/>
  <c r="AK57" i="43"/>
  <c r="AI57" i="43"/>
  <c r="AH57" i="43"/>
  <c r="AG57" i="43"/>
  <c r="AE57" i="43"/>
  <c r="AD57" i="43"/>
  <c r="AC57" i="43"/>
  <c r="AA57" i="43"/>
  <c r="Z57" i="43"/>
  <c r="Y57" i="43"/>
  <c r="W57" i="43"/>
  <c r="V57" i="43"/>
  <c r="U57" i="43"/>
  <c r="S57" i="43"/>
  <c r="R57" i="43"/>
  <c r="Q57" i="43"/>
  <c r="O57" i="43"/>
  <c r="N57" i="43"/>
  <c r="M57" i="43"/>
  <c r="K57" i="43"/>
  <c r="J57" i="43"/>
  <c r="I57" i="43"/>
  <c r="G57" i="43"/>
  <c r="F57" i="43"/>
  <c r="E57" i="43"/>
  <c r="D57" i="43"/>
  <c r="C57" i="43"/>
  <c r="AM56" i="43"/>
  <c r="AK56" i="43"/>
  <c r="AJ56" i="43"/>
  <c r="AI56" i="43"/>
  <c r="AG56" i="43"/>
  <c r="AF56" i="43"/>
  <c r="AE56" i="43"/>
  <c r="AC56" i="43"/>
  <c r="AB56" i="43"/>
  <c r="AA56" i="43"/>
  <c r="Y56" i="43"/>
  <c r="X56" i="43"/>
  <c r="W56" i="43"/>
  <c r="U56" i="43"/>
  <c r="T56" i="43"/>
  <c r="S56" i="43"/>
  <c r="Q56" i="43"/>
  <c r="P56" i="43"/>
  <c r="O56" i="43"/>
  <c r="M56" i="43"/>
  <c r="L56" i="43"/>
  <c r="K56" i="43"/>
  <c r="I56" i="43"/>
  <c r="H56" i="43"/>
  <c r="G56" i="43"/>
  <c r="E56" i="43"/>
  <c r="D56" i="43"/>
  <c r="C56" i="43"/>
  <c r="AM55" i="43"/>
  <c r="AL55" i="43"/>
  <c r="AK55" i="43"/>
  <c r="AJ55" i="43"/>
  <c r="AI55" i="43"/>
  <c r="AH55" i="43"/>
  <c r="AG55" i="43"/>
  <c r="AF55" i="43"/>
  <c r="AE55" i="43"/>
  <c r="AD55" i="43"/>
  <c r="AC55" i="43"/>
  <c r="AB55" i="43"/>
  <c r="AA55" i="43"/>
  <c r="Z55" i="43"/>
  <c r="Y55" i="43"/>
  <c r="X55" i="43"/>
  <c r="W55" i="43"/>
  <c r="V55" i="43"/>
  <c r="U55" i="43"/>
  <c r="T55" i="43"/>
  <c r="S55" i="43"/>
  <c r="R55" i="43"/>
  <c r="Q55" i="43"/>
  <c r="P55" i="43"/>
  <c r="O55" i="43"/>
  <c r="N55" i="43"/>
  <c r="M55" i="43"/>
  <c r="L55" i="43"/>
  <c r="K55" i="43"/>
  <c r="J55" i="43"/>
  <c r="I55" i="43"/>
  <c r="H55" i="43"/>
  <c r="G55" i="43"/>
  <c r="F55" i="43"/>
  <c r="E55" i="43"/>
  <c r="D55" i="43"/>
  <c r="C55" i="43"/>
  <c r="AM54" i="43"/>
  <c r="AK54" i="43"/>
  <c r="AJ54" i="43"/>
  <c r="AI54" i="43"/>
  <c r="AG54" i="43"/>
  <c r="AF54" i="43"/>
  <c r="AE54" i="43"/>
  <c r="AC54" i="43"/>
  <c r="AB54" i="43"/>
  <c r="AA54" i="43"/>
  <c r="Y54" i="43"/>
  <c r="X54" i="43"/>
  <c r="W54" i="43"/>
  <c r="U54" i="43"/>
  <c r="T54" i="43"/>
  <c r="S54" i="43"/>
  <c r="Q54" i="43"/>
  <c r="P54" i="43"/>
  <c r="O54" i="43"/>
  <c r="M54" i="43"/>
  <c r="L54" i="43"/>
  <c r="K54" i="43"/>
  <c r="I54" i="43"/>
  <c r="H54" i="43"/>
  <c r="G54" i="43"/>
  <c r="AM53" i="43"/>
  <c r="AL53" i="43"/>
  <c r="AK53" i="43"/>
  <c r="AI53" i="43"/>
  <c r="AH53" i="43"/>
  <c r="AG53" i="43"/>
  <c r="AE53" i="43"/>
  <c r="AD53" i="43"/>
  <c r="AC53" i="43"/>
  <c r="AA53" i="43"/>
  <c r="Z53" i="43"/>
  <c r="Y53" i="43"/>
  <c r="W53" i="43"/>
  <c r="V53" i="43"/>
  <c r="U53" i="43"/>
  <c r="S53" i="43"/>
  <c r="R53" i="43"/>
  <c r="Q53" i="43"/>
  <c r="O53" i="43"/>
  <c r="N53" i="43"/>
  <c r="M53" i="43"/>
  <c r="K53" i="43"/>
  <c r="J53" i="43"/>
  <c r="I53" i="43"/>
  <c r="G53" i="43"/>
  <c r="F53" i="43"/>
  <c r="C53" i="43"/>
  <c r="AM52" i="43"/>
  <c r="AL52" i="43"/>
  <c r="AK52" i="43"/>
  <c r="AJ52" i="43"/>
  <c r="AI52" i="43"/>
  <c r="AH52" i="43"/>
  <c r="AG52" i="43"/>
  <c r="AF52" i="43"/>
  <c r="AE52" i="43"/>
  <c r="AD52" i="43"/>
  <c r="AC52" i="43"/>
  <c r="AB52" i="43"/>
  <c r="AA52" i="43"/>
  <c r="Z52" i="43"/>
  <c r="Y52" i="43"/>
  <c r="X52" i="43"/>
  <c r="W52" i="43"/>
  <c r="V52" i="43"/>
  <c r="U52" i="43"/>
  <c r="T52" i="43"/>
  <c r="S52" i="43"/>
  <c r="R52" i="43"/>
  <c r="Q52" i="43"/>
  <c r="P52" i="43"/>
  <c r="O52" i="43"/>
  <c r="N52" i="43"/>
  <c r="M52" i="43"/>
  <c r="L52" i="43"/>
  <c r="K52" i="43"/>
  <c r="J52" i="43"/>
  <c r="I52" i="43"/>
  <c r="H52" i="43"/>
  <c r="G52" i="43"/>
  <c r="F52" i="43"/>
  <c r="D52" i="43"/>
  <c r="C52" i="43"/>
  <c r="AM51" i="43"/>
  <c r="AL51" i="43"/>
  <c r="AK51" i="43"/>
  <c r="AI51" i="43"/>
  <c r="AH51" i="43"/>
  <c r="AG51" i="43"/>
  <c r="AE51" i="43"/>
  <c r="AD51" i="43"/>
  <c r="AC51" i="43"/>
  <c r="AA51" i="43"/>
  <c r="Z51" i="43"/>
  <c r="Y51" i="43"/>
  <c r="W51" i="43"/>
  <c r="V51" i="43"/>
  <c r="U51" i="43"/>
  <c r="S51" i="43"/>
  <c r="R51" i="43"/>
  <c r="Q51" i="43"/>
  <c r="O51" i="43"/>
  <c r="N51" i="43"/>
  <c r="M51" i="43"/>
  <c r="K51" i="43"/>
  <c r="J51" i="43"/>
  <c r="I51" i="43"/>
  <c r="G51" i="43"/>
  <c r="F51" i="43"/>
  <c r="E51" i="43"/>
  <c r="D51" i="43"/>
  <c r="C51" i="43"/>
  <c r="AM50" i="43"/>
  <c r="AK50" i="43"/>
  <c r="AJ50" i="43"/>
  <c r="AI50" i="43"/>
  <c r="AG50" i="43"/>
  <c r="AF50" i="43"/>
  <c r="AE50" i="43"/>
  <c r="AC50" i="43"/>
  <c r="AB50" i="43"/>
  <c r="AA50" i="43"/>
  <c r="Y50" i="43"/>
  <c r="X50" i="43"/>
  <c r="W50" i="43"/>
  <c r="U50" i="43"/>
  <c r="T50" i="43"/>
  <c r="S50" i="43"/>
  <c r="Q50" i="43"/>
  <c r="P50" i="43"/>
  <c r="O50" i="43"/>
  <c r="M50" i="43"/>
  <c r="L50" i="43"/>
  <c r="K50" i="43"/>
  <c r="I50" i="43"/>
  <c r="H50" i="43"/>
  <c r="G50" i="43"/>
  <c r="AM49" i="43"/>
  <c r="AL49" i="43"/>
  <c r="AK49" i="43"/>
  <c r="AI49" i="43"/>
  <c r="AH49" i="43"/>
  <c r="AG49" i="43"/>
  <c r="AE49" i="43"/>
  <c r="AD49" i="43"/>
  <c r="AC49" i="43"/>
  <c r="AA49" i="43"/>
  <c r="Z49" i="43"/>
  <c r="Y49" i="43"/>
  <c r="W49" i="43"/>
  <c r="V49" i="43"/>
  <c r="U49" i="43"/>
  <c r="S49" i="43"/>
  <c r="R49" i="43"/>
  <c r="Q49" i="43"/>
  <c r="O49" i="43"/>
  <c r="N49" i="43"/>
  <c r="M49" i="43"/>
  <c r="K49" i="43"/>
  <c r="J49" i="43"/>
  <c r="I49" i="43"/>
  <c r="G49" i="43"/>
  <c r="F49" i="43"/>
  <c r="C49" i="43"/>
  <c r="AM48" i="43"/>
  <c r="AK48" i="43"/>
  <c r="AJ48" i="43"/>
  <c r="AI48" i="43"/>
  <c r="AG48" i="43"/>
  <c r="AF48" i="43"/>
  <c r="AE48" i="43"/>
  <c r="AC48" i="43"/>
  <c r="AB48" i="43"/>
  <c r="AA48" i="43"/>
  <c r="Y48" i="43"/>
  <c r="X48" i="43"/>
  <c r="W48" i="43"/>
  <c r="U48" i="43"/>
  <c r="T48" i="43"/>
  <c r="S48" i="43"/>
  <c r="Q48" i="43"/>
  <c r="P48" i="43"/>
  <c r="O48" i="43"/>
  <c r="M48" i="43"/>
  <c r="L48" i="43"/>
  <c r="K48" i="43"/>
  <c r="I48" i="43"/>
  <c r="H48" i="43"/>
  <c r="G48" i="43"/>
  <c r="E48" i="43"/>
  <c r="D48" i="43"/>
  <c r="C48" i="43"/>
  <c r="AM47" i="43"/>
  <c r="AL47" i="43"/>
  <c r="AK47" i="43"/>
  <c r="AI47" i="43"/>
  <c r="AH47" i="43"/>
  <c r="AG47" i="43"/>
  <c r="AE47" i="43"/>
  <c r="AD47" i="43"/>
  <c r="AC47" i="43"/>
  <c r="AA47" i="43"/>
  <c r="Z47" i="43"/>
  <c r="Y47" i="43"/>
  <c r="W47" i="43"/>
  <c r="V47" i="43"/>
  <c r="U47" i="43"/>
  <c r="S47" i="43"/>
  <c r="R47" i="43"/>
  <c r="Q47" i="43"/>
  <c r="O47" i="43"/>
  <c r="N47" i="43"/>
  <c r="M47" i="43"/>
  <c r="J47" i="43"/>
  <c r="I47" i="43"/>
  <c r="H47" i="43"/>
  <c r="E47" i="43"/>
  <c r="D47" i="43"/>
  <c r="C47" i="43"/>
  <c r="AM46" i="43"/>
  <c r="AK46" i="43"/>
  <c r="AJ46" i="43"/>
  <c r="AI46" i="43"/>
  <c r="AG46" i="43"/>
  <c r="AE46" i="43"/>
  <c r="AD46" i="43"/>
  <c r="AA46" i="43"/>
  <c r="W46" i="43"/>
  <c r="V46" i="43"/>
  <c r="S46" i="43"/>
  <c r="O46" i="43"/>
  <c r="N46" i="43"/>
  <c r="K46" i="43"/>
  <c r="G46" i="43"/>
  <c r="F46" i="43"/>
  <c r="C46" i="43"/>
  <c r="AL3" i="42"/>
  <c r="AL4" i="42"/>
  <c r="AL5" i="42"/>
  <c r="AM49" i="42" s="1"/>
  <c r="AL6" i="42"/>
  <c r="AM50" i="42" s="1"/>
  <c r="AL7" i="42"/>
  <c r="AL8" i="42"/>
  <c r="AL9" i="42"/>
  <c r="AL10" i="42"/>
  <c r="AM54" i="42" s="1"/>
  <c r="AL11" i="42"/>
  <c r="AL12" i="42"/>
  <c r="AL13" i="42"/>
  <c r="AL14" i="42"/>
  <c r="AM58" i="42" s="1"/>
  <c r="AL15" i="42"/>
  <c r="AL16" i="42"/>
  <c r="AL17" i="42"/>
  <c r="AL18" i="42"/>
  <c r="AM62" i="42" s="1"/>
  <c r="AL19" i="42"/>
  <c r="AL20" i="42"/>
  <c r="AL21" i="42"/>
  <c r="AL22" i="42"/>
  <c r="AL23" i="42"/>
  <c r="AL24" i="42"/>
  <c r="AL25" i="42"/>
  <c r="AL26" i="42"/>
  <c r="AM70" i="42" s="1"/>
  <c r="AL27" i="42"/>
  <c r="AL2" i="42"/>
  <c r="AK3" i="42"/>
  <c r="AK4" i="42"/>
  <c r="AK5" i="42"/>
  <c r="AK6" i="42"/>
  <c r="AL50" i="42" s="1"/>
  <c r="AK7" i="42"/>
  <c r="AK8" i="42"/>
  <c r="AK9" i="42"/>
  <c r="AL53" i="42" s="1"/>
  <c r="AK10" i="42"/>
  <c r="AL54" i="42" s="1"/>
  <c r="AK11" i="42"/>
  <c r="AK12" i="42"/>
  <c r="AK13" i="42"/>
  <c r="AL57" i="42" s="1"/>
  <c r="AK14" i="42"/>
  <c r="AL58" i="42" s="1"/>
  <c r="AK15" i="42"/>
  <c r="AK16" i="42"/>
  <c r="AK17" i="42"/>
  <c r="AL61" i="42" s="1"/>
  <c r="AK18" i="42"/>
  <c r="AL62" i="42" s="1"/>
  <c r="AK19" i="42"/>
  <c r="AK20" i="42"/>
  <c r="AK21" i="42"/>
  <c r="AK22" i="42"/>
  <c r="AL66" i="42" s="1"/>
  <c r="AK23" i="42"/>
  <c r="AK24" i="42"/>
  <c r="AK25" i="42"/>
  <c r="AK26" i="42"/>
  <c r="AK27" i="42"/>
  <c r="AK2" i="42"/>
  <c r="AJ3" i="42"/>
  <c r="AJ4" i="42"/>
  <c r="AJ5" i="42"/>
  <c r="AJ6" i="42"/>
  <c r="AK50" i="42" s="1"/>
  <c r="AJ7" i="42"/>
  <c r="AJ8" i="42"/>
  <c r="AJ9" i="42"/>
  <c r="AJ10" i="42"/>
  <c r="AK54" i="42" s="1"/>
  <c r="AJ11" i="42"/>
  <c r="AJ12" i="42"/>
  <c r="AJ13" i="42"/>
  <c r="AJ14" i="42"/>
  <c r="AK58" i="42" s="1"/>
  <c r="AJ15" i="42"/>
  <c r="AJ16" i="42"/>
  <c r="AJ17" i="42"/>
  <c r="AJ18" i="42"/>
  <c r="AK62" i="42" s="1"/>
  <c r="AJ19" i="42"/>
  <c r="AJ20" i="42"/>
  <c r="AJ21" i="42"/>
  <c r="AJ22" i="42"/>
  <c r="AK66" i="42" s="1"/>
  <c r="AJ23" i="42"/>
  <c r="AJ24" i="42"/>
  <c r="AJ25" i="42"/>
  <c r="AJ26" i="42"/>
  <c r="AK70" i="42" s="1"/>
  <c r="AJ27" i="42"/>
  <c r="AJ2" i="42"/>
  <c r="AI3" i="42"/>
  <c r="AI4" i="42"/>
  <c r="AI5" i="42"/>
  <c r="AI6" i="42"/>
  <c r="AJ50" i="42" s="1"/>
  <c r="AI7" i="42"/>
  <c r="AI8" i="42"/>
  <c r="AI9" i="42"/>
  <c r="AI10" i="42"/>
  <c r="AI11" i="42"/>
  <c r="AI12" i="42"/>
  <c r="AI13" i="42"/>
  <c r="AI14" i="42"/>
  <c r="AJ58" i="42" s="1"/>
  <c r="AI15" i="42"/>
  <c r="AI16" i="42"/>
  <c r="AI17" i="42"/>
  <c r="AI18" i="42"/>
  <c r="AJ62" i="42" s="1"/>
  <c r="AI19" i="42"/>
  <c r="AI20" i="42"/>
  <c r="AI21" i="42"/>
  <c r="AI22" i="42"/>
  <c r="AJ66" i="42" s="1"/>
  <c r="AI23" i="42"/>
  <c r="AI24" i="42"/>
  <c r="AI25" i="42"/>
  <c r="AI26" i="42"/>
  <c r="AJ70" i="42" s="1"/>
  <c r="AI27" i="42"/>
  <c r="AI2" i="42"/>
  <c r="AH3" i="42"/>
  <c r="AH4" i="42"/>
  <c r="AI48" i="42" s="1"/>
  <c r="AH5" i="42"/>
  <c r="AI49" i="42" s="1"/>
  <c r="AH6" i="42"/>
  <c r="AI50" i="42" s="1"/>
  <c r="AH7" i="42"/>
  <c r="AH8" i="42"/>
  <c r="AH9" i="42"/>
  <c r="AH10" i="42"/>
  <c r="AI54" i="42" s="1"/>
  <c r="AH11" i="42"/>
  <c r="AH12" i="42"/>
  <c r="AH13" i="42"/>
  <c r="AH14" i="42"/>
  <c r="AH15" i="42"/>
  <c r="AH16" i="42"/>
  <c r="AI60" i="42" s="1"/>
  <c r="AH17" i="42"/>
  <c r="AI61" i="42" s="1"/>
  <c r="AH18" i="42"/>
  <c r="AH19" i="42"/>
  <c r="AH20" i="42"/>
  <c r="AH21" i="42"/>
  <c r="AH22" i="42"/>
  <c r="AI66" i="42" s="1"/>
  <c r="AH23" i="42"/>
  <c r="AH24" i="42"/>
  <c r="AH25" i="42"/>
  <c r="AH26" i="42"/>
  <c r="AI70" i="42" s="1"/>
  <c r="AH27" i="42"/>
  <c r="AH2" i="42"/>
  <c r="AG3" i="42"/>
  <c r="AG4" i="42"/>
  <c r="AG5" i="42"/>
  <c r="AG6" i="42"/>
  <c r="AG7" i="42"/>
  <c r="AG8" i="42"/>
  <c r="AG9" i="42"/>
  <c r="AH53" i="42" s="1"/>
  <c r="AG10" i="42"/>
  <c r="AH54" i="42" s="1"/>
  <c r="AG11" i="42"/>
  <c r="AG12" i="42"/>
  <c r="AG13" i="42"/>
  <c r="AH57" i="42" s="1"/>
  <c r="AG14" i="42"/>
  <c r="AH58" i="42" s="1"/>
  <c r="AG15" i="42"/>
  <c r="AG16" i="42"/>
  <c r="AG17" i="42"/>
  <c r="AG18" i="42"/>
  <c r="AH62" i="42" s="1"/>
  <c r="AG19" i="42"/>
  <c r="AG20" i="42"/>
  <c r="AG21" i="42"/>
  <c r="AG22" i="42"/>
  <c r="AH66" i="42" s="1"/>
  <c r="AG23" i="42"/>
  <c r="AG24" i="42"/>
  <c r="AG25" i="42"/>
  <c r="AH69" i="42" s="1"/>
  <c r="AG26" i="42"/>
  <c r="AG27" i="42"/>
  <c r="AG2" i="42"/>
  <c r="AF3" i="42"/>
  <c r="AF4" i="42"/>
  <c r="AF5" i="42"/>
  <c r="AF6" i="42"/>
  <c r="AG50" i="42" s="1"/>
  <c r="AF7" i="42"/>
  <c r="AF8" i="42"/>
  <c r="AF9" i="42"/>
  <c r="AF10" i="42"/>
  <c r="AG54" i="42" s="1"/>
  <c r="AF11" i="42"/>
  <c r="AF12" i="42"/>
  <c r="AF13" i="42"/>
  <c r="AF14" i="42"/>
  <c r="AF15" i="42"/>
  <c r="AF16" i="42"/>
  <c r="AF17" i="42"/>
  <c r="AF18" i="42"/>
  <c r="AG62" i="42" s="1"/>
  <c r="AF19" i="42"/>
  <c r="AF20" i="42"/>
  <c r="AF21" i="42"/>
  <c r="AF22" i="42"/>
  <c r="AG66" i="42" s="1"/>
  <c r="AF23" i="42"/>
  <c r="AF24" i="42"/>
  <c r="AF25" i="42"/>
  <c r="AF26" i="42"/>
  <c r="AG70" i="42" s="1"/>
  <c r="AF27" i="42"/>
  <c r="AF2" i="42"/>
  <c r="AE3" i="42"/>
  <c r="AE4" i="42"/>
  <c r="AE5" i="42"/>
  <c r="AE6" i="42"/>
  <c r="AF50" i="42" s="1"/>
  <c r="AE7" i="42"/>
  <c r="AE8" i="42"/>
  <c r="AE9" i="42"/>
  <c r="AE10" i="42"/>
  <c r="AE11" i="42"/>
  <c r="AE12" i="42"/>
  <c r="AE13" i="42"/>
  <c r="AE14" i="42"/>
  <c r="AF58" i="42" s="1"/>
  <c r="AE15" i="42"/>
  <c r="AE16" i="42"/>
  <c r="AE17" i="42"/>
  <c r="AE18" i="42"/>
  <c r="AF62" i="42" s="1"/>
  <c r="AE19" i="42"/>
  <c r="AE20" i="42"/>
  <c r="AE21" i="42"/>
  <c r="AE22" i="42"/>
  <c r="AF66" i="42" s="1"/>
  <c r="AE23" i="42"/>
  <c r="AE24" i="42"/>
  <c r="AE25" i="42"/>
  <c r="AE26" i="42"/>
  <c r="AF70" i="42" s="1"/>
  <c r="AE27" i="42"/>
  <c r="AE2" i="42"/>
  <c r="AD3" i="42"/>
  <c r="AD4" i="42"/>
  <c r="AD5" i="42"/>
  <c r="AD6" i="42"/>
  <c r="AE50" i="42" s="1"/>
  <c r="AD7" i="42"/>
  <c r="AD8" i="42"/>
  <c r="AD9" i="42"/>
  <c r="AD10" i="42"/>
  <c r="AE54" i="42" s="1"/>
  <c r="AD11" i="42"/>
  <c r="AD12" i="42"/>
  <c r="AD13" i="42"/>
  <c r="AD14" i="42"/>
  <c r="AE58" i="42" s="1"/>
  <c r="AD15" i="42"/>
  <c r="AD16" i="42"/>
  <c r="AD17" i="42"/>
  <c r="AD18" i="42"/>
  <c r="AD19" i="42"/>
  <c r="AD20" i="42"/>
  <c r="AD21" i="42"/>
  <c r="AD22" i="42"/>
  <c r="AE66" i="42" s="1"/>
  <c r="AD23" i="42"/>
  <c r="AD24" i="42"/>
  <c r="AD25" i="42"/>
  <c r="AD26" i="42"/>
  <c r="AE70" i="42" s="1"/>
  <c r="AD27" i="42"/>
  <c r="AD2" i="42"/>
  <c r="AC3" i="42"/>
  <c r="AC4" i="42"/>
  <c r="AC5" i="42"/>
  <c r="AD49" i="42" s="1"/>
  <c r="AC6" i="42"/>
  <c r="AD50" i="42" s="1"/>
  <c r="AC7" i="42"/>
  <c r="AC8" i="42"/>
  <c r="AC9" i="42"/>
  <c r="AD53" i="42" s="1"/>
  <c r="AC10" i="42"/>
  <c r="AD54" i="42" s="1"/>
  <c r="AC11" i="42"/>
  <c r="AC12" i="42"/>
  <c r="AC13" i="42"/>
  <c r="AC14" i="42"/>
  <c r="AD58" i="42" s="1"/>
  <c r="AC15" i="42"/>
  <c r="AC16" i="42"/>
  <c r="AC17" i="42"/>
  <c r="AC18" i="42"/>
  <c r="AD62" i="42" s="1"/>
  <c r="AC19" i="42"/>
  <c r="AC20" i="42"/>
  <c r="AC21" i="42"/>
  <c r="AC22" i="42"/>
  <c r="AD66" i="42" s="1"/>
  <c r="AC23" i="42"/>
  <c r="AC24" i="42"/>
  <c r="AC25" i="42"/>
  <c r="AD69" i="42" s="1"/>
  <c r="AC26" i="42"/>
  <c r="AC27" i="42"/>
  <c r="AC2" i="42"/>
  <c r="AB3" i="42"/>
  <c r="AB4" i="42"/>
  <c r="AB5" i="42"/>
  <c r="AB6" i="42"/>
  <c r="AC50" i="42" s="1"/>
  <c r="AB7" i="42"/>
  <c r="AB8" i="42"/>
  <c r="AB9" i="42"/>
  <c r="AC53" i="42" s="1"/>
  <c r="AB10" i="42"/>
  <c r="AC54" i="42" s="1"/>
  <c r="AB11" i="42"/>
  <c r="AB12" i="42"/>
  <c r="AB13" i="42"/>
  <c r="AC57" i="42" s="1"/>
  <c r="AB14" i="42"/>
  <c r="AC58" i="42" s="1"/>
  <c r="AB15" i="42"/>
  <c r="AB16" i="42"/>
  <c r="AB17" i="42"/>
  <c r="AC61" i="42" s="1"/>
  <c r="AB18" i="42"/>
  <c r="AB19" i="42"/>
  <c r="AB20" i="42"/>
  <c r="AB21" i="42"/>
  <c r="AB22" i="42"/>
  <c r="AC66" i="42" s="1"/>
  <c r="AB23" i="42"/>
  <c r="AB24" i="42"/>
  <c r="AC68" i="42" s="1"/>
  <c r="AB25" i="42"/>
  <c r="AC69" i="42" s="1"/>
  <c r="AB26" i="42"/>
  <c r="AC70" i="42" s="1"/>
  <c r="AB27" i="42"/>
  <c r="AB2" i="42"/>
  <c r="AA3" i="42"/>
  <c r="AA4" i="42"/>
  <c r="AA5" i="42"/>
  <c r="AA6" i="42"/>
  <c r="AB50" i="42" s="1"/>
  <c r="AA7" i="42"/>
  <c r="AA8" i="42"/>
  <c r="AB52" i="42" s="1"/>
  <c r="AA9" i="42"/>
  <c r="AA10" i="42"/>
  <c r="AB54" i="42" s="1"/>
  <c r="AA11" i="42"/>
  <c r="AA12" i="42"/>
  <c r="AA13" i="42"/>
  <c r="AA14" i="42"/>
  <c r="AB58" i="42" s="1"/>
  <c r="AA15" i="42"/>
  <c r="AA16" i="42"/>
  <c r="AA17" i="42"/>
  <c r="AB61" i="42" s="1"/>
  <c r="AA18" i="42"/>
  <c r="AB62" i="42" s="1"/>
  <c r="AA19" i="42"/>
  <c r="AA20" i="42"/>
  <c r="AA21" i="42"/>
  <c r="AB65" i="42" s="1"/>
  <c r="AA22" i="42"/>
  <c r="AB66" i="42" s="1"/>
  <c r="AA23" i="42"/>
  <c r="AA24" i="42"/>
  <c r="AA25" i="42"/>
  <c r="AB69" i="42" s="1"/>
  <c r="AA26" i="42"/>
  <c r="AB70" i="42" s="1"/>
  <c r="AA27" i="42"/>
  <c r="AA2" i="42"/>
  <c r="Z3" i="42"/>
  <c r="Z4" i="42"/>
  <c r="Z5" i="42"/>
  <c r="Z6" i="42"/>
  <c r="AA50" i="42" s="1"/>
  <c r="Z7" i="42"/>
  <c r="Z8" i="42"/>
  <c r="Z9" i="42"/>
  <c r="Z10" i="42"/>
  <c r="AA54" i="42" s="1"/>
  <c r="Z11" i="42"/>
  <c r="Z12" i="42"/>
  <c r="AA56" i="42" s="1"/>
  <c r="Z13" i="42"/>
  <c r="Z14" i="42"/>
  <c r="AA58" i="42" s="1"/>
  <c r="Z15" i="42"/>
  <c r="Z16" i="42"/>
  <c r="Z17" i="42"/>
  <c r="AA61" i="42" s="1"/>
  <c r="Z18" i="42"/>
  <c r="AA62" i="42" s="1"/>
  <c r="Z19" i="42"/>
  <c r="Z20" i="42"/>
  <c r="Z21" i="42"/>
  <c r="Z22" i="42"/>
  <c r="AA66" i="42" s="1"/>
  <c r="Z23" i="42"/>
  <c r="Z24" i="42"/>
  <c r="Z25" i="42"/>
  <c r="AA69" i="42" s="1"/>
  <c r="Z26" i="42"/>
  <c r="AA70" i="42" s="1"/>
  <c r="Z27" i="42"/>
  <c r="Z2" i="42"/>
  <c r="Y3" i="42"/>
  <c r="Y4" i="42"/>
  <c r="Y5" i="42"/>
  <c r="Y6" i="42"/>
  <c r="Y7" i="42"/>
  <c r="Y8" i="42"/>
  <c r="Y9" i="42"/>
  <c r="Y10" i="42"/>
  <c r="Z54" i="42" s="1"/>
  <c r="Y11" i="42"/>
  <c r="Y12" i="42"/>
  <c r="Y13" i="42"/>
  <c r="Y14" i="42"/>
  <c r="Z58" i="42" s="1"/>
  <c r="Y15" i="42"/>
  <c r="Y16" i="42"/>
  <c r="Y17" i="42"/>
  <c r="Y18" i="42"/>
  <c r="Z62" i="42" s="1"/>
  <c r="Y19" i="42"/>
  <c r="Y20" i="42"/>
  <c r="Y21" i="42"/>
  <c r="Y22" i="42"/>
  <c r="Z66" i="42" s="1"/>
  <c r="Y23" i="42"/>
  <c r="Y24" i="42"/>
  <c r="Y25" i="42"/>
  <c r="Y26" i="42"/>
  <c r="Y27" i="42"/>
  <c r="Y2" i="42"/>
  <c r="X3" i="42"/>
  <c r="X4" i="42"/>
  <c r="X5" i="42"/>
  <c r="X6" i="42"/>
  <c r="Y50" i="42" s="1"/>
  <c r="X7" i="42"/>
  <c r="X8" i="42"/>
  <c r="X9" i="42"/>
  <c r="X10" i="42"/>
  <c r="X11" i="42"/>
  <c r="X12" i="42"/>
  <c r="X13" i="42"/>
  <c r="X14" i="42"/>
  <c r="Y58" i="42" s="1"/>
  <c r="X15" i="42"/>
  <c r="X16" i="42"/>
  <c r="X17" i="42"/>
  <c r="X18" i="42"/>
  <c r="Y62" i="42" s="1"/>
  <c r="X19" i="42"/>
  <c r="X20" i="42"/>
  <c r="X21" i="42"/>
  <c r="X22" i="42"/>
  <c r="Y66" i="42" s="1"/>
  <c r="X23" i="42"/>
  <c r="X24" i="42"/>
  <c r="X25" i="42"/>
  <c r="X26" i="42"/>
  <c r="Y70" i="42" s="1"/>
  <c r="X27" i="42"/>
  <c r="X2" i="42"/>
  <c r="W3" i="42"/>
  <c r="W4" i="42"/>
  <c r="W5" i="42"/>
  <c r="W6" i="42"/>
  <c r="X50" i="42" s="1"/>
  <c r="W7" i="42"/>
  <c r="W8" i="42"/>
  <c r="X52" i="42" s="1"/>
  <c r="W9" i="42"/>
  <c r="W10" i="42"/>
  <c r="X54" i="42" s="1"/>
  <c r="W11" i="42"/>
  <c r="W12" i="42"/>
  <c r="W13" i="42"/>
  <c r="X57" i="42" s="1"/>
  <c r="W14" i="42"/>
  <c r="X58" i="42" s="1"/>
  <c r="W15" i="42"/>
  <c r="W16" i="42"/>
  <c r="X60" i="42" s="1"/>
  <c r="W17" i="42"/>
  <c r="X61" i="42" s="1"/>
  <c r="W18" i="42"/>
  <c r="W19" i="42"/>
  <c r="W20" i="42"/>
  <c r="W21" i="42"/>
  <c r="X65" i="42" s="1"/>
  <c r="W22" i="42"/>
  <c r="X66" i="42" s="1"/>
  <c r="W23" i="42"/>
  <c r="W24" i="42"/>
  <c r="W25" i="42"/>
  <c r="W26" i="42"/>
  <c r="X70" i="42" s="1"/>
  <c r="W27" i="42"/>
  <c r="W2" i="42"/>
  <c r="V3" i="42"/>
  <c r="V4" i="42"/>
  <c r="V5" i="42"/>
  <c r="V6" i="42"/>
  <c r="V7" i="42"/>
  <c r="V8" i="42"/>
  <c r="V9" i="42"/>
  <c r="V10" i="42"/>
  <c r="V11" i="42"/>
  <c r="V12" i="42"/>
  <c r="V13" i="42"/>
  <c r="V14" i="42"/>
  <c r="W58" i="42" s="1"/>
  <c r="V15" i="42"/>
  <c r="V16" i="42"/>
  <c r="V17" i="42"/>
  <c r="V18" i="42"/>
  <c r="V19" i="42"/>
  <c r="V20" i="42"/>
  <c r="V21" i="42"/>
  <c r="V22" i="42"/>
  <c r="W66" i="42" s="1"/>
  <c r="V23" i="42"/>
  <c r="V24" i="42"/>
  <c r="V25" i="42"/>
  <c r="V26" i="42"/>
  <c r="W70" i="42" s="1"/>
  <c r="V27" i="42"/>
  <c r="V2" i="42"/>
  <c r="U3" i="42"/>
  <c r="U4" i="42"/>
  <c r="U5" i="42"/>
  <c r="U6" i="42"/>
  <c r="V50" i="42" s="1"/>
  <c r="U7" i="42"/>
  <c r="U8" i="42"/>
  <c r="U9" i="42"/>
  <c r="V53" i="42" s="1"/>
  <c r="U10" i="42"/>
  <c r="V54" i="42" s="1"/>
  <c r="U11" i="42"/>
  <c r="U12" i="42"/>
  <c r="U13" i="42"/>
  <c r="V57" i="42" s="1"/>
  <c r="U14" i="42"/>
  <c r="V58" i="42" s="1"/>
  <c r="U15" i="42"/>
  <c r="U16" i="42"/>
  <c r="U17" i="42"/>
  <c r="V61" i="42" s="1"/>
  <c r="U18" i="42"/>
  <c r="V62" i="42" s="1"/>
  <c r="U19" i="42"/>
  <c r="U20" i="42"/>
  <c r="V64" i="42" s="1"/>
  <c r="U21" i="42"/>
  <c r="U22" i="42"/>
  <c r="V66" i="42" s="1"/>
  <c r="U23" i="42"/>
  <c r="U24" i="42"/>
  <c r="V68" i="42" s="1"/>
  <c r="U25" i="42"/>
  <c r="U26" i="42"/>
  <c r="U27" i="42"/>
  <c r="U2" i="42"/>
  <c r="T3" i="42"/>
  <c r="T4" i="42"/>
  <c r="T5" i="42"/>
  <c r="T6" i="42"/>
  <c r="U50" i="42" s="1"/>
  <c r="T7" i="42"/>
  <c r="T8" i="42"/>
  <c r="T9" i="42"/>
  <c r="T10" i="42"/>
  <c r="T11" i="42"/>
  <c r="T12" i="42"/>
  <c r="T13" i="42"/>
  <c r="T14" i="42"/>
  <c r="U58" i="42" s="1"/>
  <c r="T15" i="42"/>
  <c r="T16" i="42"/>
  <c r="T17" i="42"/>
  <c r="T18" i="42"/>
  <c r="T19" i="42"/>
  <c r="T20" i="42"/>
  <c r="T21" i="42"/>
  <c r="T22" i="42"/>
  <c r="U66" i="42" s="1"/>
  <c r="T23" i="42"/>
  <c r="T24" i="42"/>
  <c r="T25" i="42"/>
  <c r="T26" i="42"/>
  <c r="U70" i="42" s="1"/>
  <c r="T27" i="42"/>
  <c r="T2" i="42"/>
  <c r="S3" i="42"/>
  <c r="S4" i="42"/>
  <c r="S5" i="42"/>
  <c r="T49" i="42" s="1"/>
  <c r="S6" i="42"/>
  <c r="T50" i="42" s="1"/>
  <c r="S7" i="42"/>
  <c r="S8" i="42"/>
  <c r="S9" i="42"/>
  <c r="T53" i="42" s="1"/>
  <c r="S10" i="42"/>
  <c r="T54" i="42" s="1"/>
  <c r="S11" i="42"/>
  <c r="S12" i="42"/>
  <c r="S13" i="42"/>
  <c r="S14" i="42"/>
  <c r="T58" i="42" s="1"/>
  <c r="S15" i="42"/>
  <c r="S16" i="42"/>
  <c r="S17" i="42"/>
  <c r="T61" i="42" s="1"/>
  <c r="S18" i="42"/>
  <c r="T62" i="42" s="1"/>
  <c r="S19" i="42"/>
  <c r="S20" i="42"/>
  <c r="S21" i="42"/>
  <c r="T65" i="42" s="1"/>
  <c r="S22" i="42"/>
  <c r="T66" i="42" s="1"/>
  <c r="S23" i="42"/>
  <c r="S24" i="42"/>
  <c r="S25" i="42"/>
  <c r="S26" i="42"/>
  <c r="T70" i="42" s="1"/>
  <c r="S27" i="42"/>
  <c r="S2" i="42"/>
  <c r="R3" i="42"/>
  <c r="R4" i="42"/>
  <c r="S48" i="42" s="1"/>
  <c r="R5" i="42"/>
  <c r="R6" i="42"/>
  <c r="R7" i="42"/>
  <c r="R8" i="42"/>
  <c r="R9" i="42"/>
  <c r="S53" i="42" s="1"/>
  <c r="R10" i="42"/>
  <c r="S54" i="42" s="1"/>
  <c r="R11" i="42"/>
  <c r="R12" i="42"/>
  <c r="R13" i="42"/>
  <c r="R14" i="42"/>
  <c r="S58" i="42" s="1"/>
  <c r="R15" i="42"/>
  <c r="R16" i="42"/>
  <c r="S60" i="42" s="1"/>
  <c r="R17" i="42"/>
  <c r="R18" i="42"/>
  <c r="R19" i="42"/>
  <c r="R20" i="42"/>
  <c r="R21" i="42"/>
  <c r="R22" i="42"/>
  <c r="S66" i="42" s="1"/>
  <c r="R23" i="42"/>
  <c r="R24" i="42"/>
  <c r="S68" i="42" s="1"/>
  <c r="R25" i="42"/>
  <c r="R26" i="42"/>
  <c r="S70" i="42" s="1"/>
  <c r="R27" i="42"/>
  <c r="R2" i="42"/>
  <c r="Q3" i="42"/>
  <c r="Q4" i="42"/>
  <c r="Q5" i="42"/>
  <c r="Q6" i="42"/>
  <c r="R50" i="42" s="1"/>
  <c r="Q7" i="42"/>
  <c r="Q8" i="42"/>
  <c r="Q9" i="42"/>
  <c r="Q10" i="42"/>
  <c r="R54" i="42" s="1"/>
  <c r="Q11" i="42"/>
  <c r="Q12" i="42"/>
  <c r="Q13" i="42"/>
  <c r="Q14" i="42"/>
  <c r="R58" i="42" s="1"/>
  <c r="Q15" i="42"/>
  <c r="Q16" i="42"/>
  <c r="Q17" i="42"/>
  <c r="Q18" i="42"/>
  <c r="Q19" i="42"/>
  <c r="Q20" i="42"/>
  <c r="Q21" i="42"/>
  <c r="Q22" i="42"/>
  <c r="R66" i="42" s="1"/>
  <c r="Q23" i="42"/>
  <c r="Q24" i="42"/>
  <c r="Q25" i="42"/>
  <c r="Q26" i="42"/>
  <c r="Q27" i="42"/>
  <c r="Q2" i="42"/>
  <c r="P3" i="42"/>
  <c r="P4" i="42"/>
  <c r="P5" i="42"/>
  <c r="P6" i="42"/>
  <c r="P7" i="42"/>
  <c r="P8" i="42"/>
  <c r="P9" i="42"/>
  <c r="P10" i="42"/>
  <c r="P11" i="42"/>
  <c r="P12" i="42"/>
  <c r="P13" i="42"/>
  <c r="P14" i="42"/>
  <c r="P15" i="42"/>
  <c r="P16" i="42"/>
  <c r="P17" i="42"/>
  <c r="P18" i="42"/>
  <c r="Q62" i="42" s="1"/>
  <c r="P19" i="42"/>
  <c r="P20" i="42"/>
  <c r="P21" i="42"/>
  <c r="P22" i="42"/>
  <c r="Q66" i="42" s="1"/>
  <c r="P23" i="42"/>
  <c r="P24" i="42"/>
  <c r="P25" i="42"/>
  <c r="P26" i="42"/>
  <c r="Q70" i="42" s="1"/>
  <c r="P27" i="42"/>
  <c r="P2" i="42"/>
  <c r="O3" i="42"/>
  <c r="O4" i="42"/>
  <c r="O5" i="42"/>
  <c r="O6" i="42"/>
  <c r="O7" i="42"/>
  <c r="O8" i="42"/>
  <c r="O9" i="42"/>
  <c r="O10" i="42"/>
  <c r="P54" i="42" s="1"/>
  <c r="O11" i="42"/>
  <c r="O12" i="42"/>
  <c r="O13" i="42"/>
  <c r="O14" i="42"/>
  <c r="P58" i="42" s="1"/>
  <c r="O15" i="42"/>
  <c r="O16" i="42"/>
  <c r="O17" i="42"/>
  <c r="O18" i="42"/>
  <c r="P62" i="42" s="1"/>
  <c r="O19" i="42"/>
  <c r="O20" i="42"/>
  <c r="O21" i="42"/>
  <c r="O22" i="42"/>
  <c r="P66" i="42" s="1"/>
  <c r="O23" i="42"/>
  <c r="O24" i="42"/>
  <c r="O25" i="42"/>
  <c r="O26" i="42"/>
  <c r="P70" i="42" s="1"/>
  <c r="O27" i="42"/>
  <c r="O2" i="42"/>
  <c r="N3" i="42"/>
  <c r="N4" i="42"/>
  <c r="N5" i="42"/>
  <c r="N6" i="42"/>
  <c r="O50" i="42" s="1"/>
  <c r="N7" i="42"/>
  <c r="N8" i="42"/>
  <c r="N9" i="42"/>
  <c r="N10" i="42"/>
  <c r="O54" i="42" s="1"/>
  <c r="N11" i="42"/>
  <c r="N12" i="42"/>
  <c r="N13" i="42"/>
  <c r="N14" i="42"/>
  <c r="N15" i="42"/>
  <c r="N16" i="42"/>
  <c r="N17" i="42"/>
  <c r="N18" i="42"/>
  <c r="O62" i="42" s="1"/>
  <c r="N19" i="42"/>
  <c r="N20" i="42"/>
  <c r="N21" i="42"/>
  <c r="N22" i="42"/>
  <c r="O66" i="42" s="1"/>
  <c r="N23" i="42"/>
  <c r="N24" i="42"/>
  <c r="N25" i="42"/>
  <c r="N26" i="42"/>
  <c r="O70" i="42" s="1"/>
  <c r="N27" i="42"/>
  <c r="N2" i="42"/>
  <c r="M3" i="42"/>
  <c r="M4" i="42"/>
  <c r="M5" i="42"/>
  <c r="M6" i="42"/>
  <c r="N50" i="42" s="1"/>
  <c r="M7" i="42"/>
  <c r="M8" i="42"/>
  <c r="M9" i="42"/>
  <c r="M10" i="42"/>
  <c r="N54" i="42" s="1"/>
  <c r="M11" i="42"/>
  <c r="M12" i="42"/>
  <c r="M13" i="42"/>
  <c r="M14" i="42"/>
  <c r="N58" i="42" s="1"/>
  <c r="M15" i="42"/>
  <c r="M16" i="42"/>
  <c r="M17" i="42"/>
  <c r="M18" i="42"/>
  <c r="N62" i="42" s="1"/>
  <c r="M19" i="42"/>
  <c r="M20" i="42"/>
  <c r="M21" i="42"/>
  <c r="M22" i="42"/>
  <c r="N66" i="42" s="1"/>
  <c r="M23" i="42"/>
  <c r="M24" i="42"/>
  <c r="M25" i="42"/>
  <c r="M26" i="42"/>
  <c r="M27" i="42"/>
  <c r="M2" i="42"/>
  <c r="L3" i="42"/>
  <c r="L4" i="42"/>
  <c r="L5" i="42"/>
  <c r="L6" i="42"/>
  <c r="L7" i="42"/>
  <c r="L8" i="42"/>
  <c r="L9" i="42"/>
  <c r="M53" i="42" s="1"/>
  <c r="L10" i="42"/>
  <c r="L11" i="42"/>
  <c r="L12" i="42"/>
  <c r="L13" i="42"/>
  <c r="L14" i="42"/>
  <c r="M58" i="42" s="1"/>
  <c r="L15" i="42"/>
  <c r="L16" i="42"/>
  <c r="L17" i="42"/>
  <c r="M61" i="42" s="1"/>
  <c r="L18" i="42"/>
  <c r="M62" i="42" s="1"/>
  <c r="L19" i="42"/>
  <c r="L20" i="42"/>
  <c r="L21" i="42"/>
  <c r="L22" i="42"/>
  <c r="M66" i="42" s="1"/>
  <c r="L23" i="42"/>
  <c r="L24" i="42"/>
  <c r="L25" i="42"/>
  <c r="M69" i="42" s="1"/>
  <c r="L26" i="42"/>
  <c r="M70" i="42" s="1"/>
  <c r="L27" i="42"/>
  <c r="L2" i="42"/>
  <c r="K3" i="42"/>
  <c r="K4" i="42"/>
  <c r="K5" i="42"/>
  <c r="K6" i="42"/>
  <c r="K7" i="42"/>
  <c r="K8" i="42"/>
  <c r="K9" i="42"/>
  <c r="K10" i="42"/>
  <c r="L54" i="42" s="1"/>
  <c r="K11" i="42"/>
  <c r="K12" i="42"/>
  <c r="K13" i="42"/>
  <c r="K14" i="42"/>
  <c r="L58" i="42" s="1"/>
  <c r="K15" i="42"/>
  <c r="K16" i="42"/>
  <c r="K17" i="42"/>
  <c r="K18" i="42"/>
  <c r="L62" i="42" s="1"/>
  <c r="K19" i="42"/>
  <c r="K20" i="42"/>
  <c r="K21" i="42"/>
  <c r="K22" i="42"/>
  <c r="L66" i="42" s="1"/>
  <c r="K23" i="42"/>
  <c r="K24" i="42"/>
  <c r="K25" i="42"/>
  <c r="K26" i="42"/>
  <c r="L70" i="42" s="1"/>
  <c r="K27" i="42"/>
  <c r="K2" i="42"/>
  <c r="J3" i="42"/>
  <c r="J4" i="42"/>
  <c r="J5" i="42"/>
  <c r="J6" i="42"/>
  <c r="J7" i="42"/>
  <c r="J8" i="42"/>
  <c r="J9" i="42"/>
  <c r="J10" i="42"/>
  <c r="K54" i="42" s="1"/>
  <c r="J11" i="42"/>
  <c r="J12" i="42"/>
  <c r="J13" i="42"/>
  <c r="J14" i="42"/>
  <c r="K58" i="42" s="1"/>
  <c r="J15" i="42"/>
  <c r="J16" i="42"/>
  <c r="J17" i="42"/>
  <c r="J18" i="42"/>
  <c r="K62" i="42" s="1"/>
  <c r="J19" i="42"/>
  <c r="J20" i="42"/>
  <c r="J21" i="42"/>
  <c r="J22" i="42"/>
  <c r="K66" i="42" s="1"/>
  <c r="J23" i="42"/>
  <c r="J24" i="42"/>
  <c r="J25" i="42"/>
  <c r="J26" i="42"/>
  <c r="K70" i="42" s="1"/>
  <c r="J27" i="42"/>
  <c r="J2" i="42"/>
  <c r="I3" i="42"/>
  <c r="I4" i="42"/>
  <c r="I5" i="42"/>
  <c r="J49" i="42" s="1"/>
  <c r="I6" i="42"/>
  <c r="J50" i="42" s="1"/>
  <c r="I7" i="42"/>
  <c r="I8" i="42"/>
  <c r="I9" i="42"/>
  <c r="J53" i="42" s="1"/>
  <c r="I10" i="42"/>
  <c r="J54" i="42" s="1"/>
  <c r="I11" i="42"/>
  <c r="I12" i="42"/>
  <c r="I13" i="42"/>
  <c r="I14" i="42"/>
  <c r="J58" i="42" s="1"/>
  <c r="I15" i="42"/>
  <c r="I16" i="42"/>
  <c r="J60" i="42" s="1"/>
  <c r="I17" i="42"/>
  <c r="I18" i="42"/>
  <c r="I19" i="42"/>
  <c r="I20" i="42"/>
  <c r="I21" i="42"/>
  <c r="J65" i="42" s="1"/>
  <c r="I22" i="42"/>
  <c r="J66" i="42" s="1"/>
  <c r="I23" i="42"/>
  <c r="I24" i="42"/>
  <c r="I25" i="42"/>
  <c r="I26" i="42"/>
  <c r="I27" i="42"/>
  <c r="I2" i="42"/>
  <c r="H3" i="42"/>
  <c r="H4" i="42"/>
  <c r="H5" i="42"/>
  <c r="H6" i="42"/>
  <c r="I50" i="42" s="1"/>
  <c r="H7" i="42"/>
  <c r="H8" i="42"/>
  <c r="H9" i="42"/>
  <c r="I53" i="42" s="1"/>
  <c r="H10" i="42"/>
  <c r="I54" i="42" s="1"/>
  <c r="H11" i="42"/>
  <c r="H12" i="42"/>
  <c r="H13" i="42"/>
  <c r="H14" i="42"/>
  <c r="I58" i="42" s="1"/>
  <c r="H15" i="42"/>
  <c r="H16" i="42"/>
  <c r="H17" i="42"/>
  <c r="I61" i="42" s="1"/>
  <c r="H18" i="42"/>
  <c r="I62" i="42" s="1"/>
  <c r="H19" i="42"/>
  <c r="H20" i="42"/>
  <c r="H21" i="42"/>
  <c r="H22" i="42"/>
  <c r="I66" i="42" s="1"/>
  <c r="H23" i="42"/>
  <c r="H24" i="42"/>
  <c r="H25" i="42"/>
  <c r="H26" i="42"/>
  <c r="I70" i="42" s="1"/>
  <c r="H27" i="42"/>
  <c r="H2" i="42"/>
  <c r="G3" i="42"/>
  <c r="G4" i="42"/>
  <c r="G5" i="42"/>
  <c r="H49" i="42" s="1"/>
  <c r="G6" i="42"/>
  <c r="H50" i="42" s="1"/>
  <c r="G7" i="42"/>
  <c r="G8" i="42"/>
  <c r="G9" i="42"/>
  <c r="H53" i="42" s="1"/>
  <c r="G10" i="42"/>
  <c r="G11" i="42"/>
  <c r="G12" i="42"/>
  <c r="G13" i="42"/>
  <c r="H57" i="42" s="1"/>
  <c r="G14" i="42"/>
  <c r="G15" i="42"/>
  <c r="G16" i="42"/>
  <c r="G17" i="42"/>
  <c r="G18" i="42"/>
  <c r="H62" i="42" s="1"/>
  <c r="G19" i="42"/>
  <c r="G20" i="42"/>
  <c r="G21" i="42"/>
  <c r="G22" i="42"/>
  <c r="H66" i="42" s="1"/>
  <c r="G23" i="42"/>
  <c r="G24" i="42"/>
  <c r="G25" i="42"/>
  <c r="G26" i="42"/>
  <c r="H70" i="42" s="1"/>
  <c r="G27" i="42"/>
  <c r="G2" i="42"/>
  <c r="F3" i="42"/>
  <c r="F4" i="42"/>
  <c r="F5" i="42"/>
  <c r="F6" i="42"/>
  <c r="G50" i="42" s="1"/>
  <c r="F7" i="42"/>
  <c r="F8" i="42"/>
  <c r="F9" i="42"/>
  <c r="F10" i="42"/>
  <c r="G54" i="42" s="1"/>
  <c r="F11" i="42"/>
  <c r="F12" i="42"/>
  <c r="F13" i="42"/>
  <c r="F14" i="42"/>
  <c r="G58" i="42" s="1"/>
  <c r="F15" i="42"/>
  <c r="F16" i="42"/>
  <c r="F17" i="42"/>
  <c r="F18" i="42"/>
  <c r="F19" i="42"/>
  <c r="F20" i="42"/>
  <c r="F21" i="42"/>
  <c r="F22" i="42"/>
  <c r="G66" i="42" s="1"/>
  <c r="F23" i="42"/>
  <c r="F24" i="42"/>
  <c r="F25" i="42"/>
  <c r="F26" i="42"/>
  <c r="F27" i="42"/>
  <c r="G62" i="42"/>
  <c r="F2" i="42"/>
  <c r="E3" i="42"/>
  <c r="E4" i="42"/>
  <c r="E5" i="42"/>
  <c r="F49" i="42" s="1"/>
  <c r="E6" i="42"/>
  <c r="F50" i="42" s="1"/>
  <c r="E7" i="42"/>
  <c r="E8" i="42"/>
  <c r="E9" i="42"/>
  <c r="E10" i="42"/>
  <c r="F54" i="42" s="1"/>
  <c r="E11" i="42"/>
  <c r="E12" i="42"/>
  <c r="E13" i="42"/>
  <c r="E14" i="42"/>
  <c r="F58" i="42" s="1"/>
  <c r="E15" i="42"/>
  <c r="E16" i="42"/>
  <c r="E17" i="42"/>
  <c r="F61" i="42" s="1"/>
  <c r="E18" i="42"/>
  <c r="F62" i="42" s="1"/>
  <c r="E19" i="42"/>
  <c r="E20" i="42"/>
  <c r="E21" i="42"/>
  <c r="E22" i="42"/>
  <c r="E23" i="42"/>
  <c r="E24" i="42"/>
  <c r="E25" i="42"/>
  <c r="F69" i="42" s="1"/>
  <c r="E26" i="42"/>
  <c r="F70" i="42" s="1"/>
  <c r="E27" i="42"/>
  <c r="E2" i="42"/>
  <c r="D3" i="42"/>
  <c r="D4" i="42"/>
  <c r="D5" i="42"/>
  <c r="D6" i="42"/>
  <c r="D7" i="42"/>
  <c r="D8" i="42"/>
  <c r="D9" i="42"/>
  <c r="D10" i="42"/>
  <c r="E54" i="42" s="1"/>
  <c r="D11" i="42"/>
  <c r="D12" i="42"/>
  <c r="D13" i="42"/>
  <c r="D14" i="42"/>
  <c r="D15" i="42"/>
  <c r="D16" i="42"/>
  <c r="D17" i="42"/>
  <c r="D18" i="42"/>
  <c r="E62" i="42" s="1"/>
  <c r="D19" i="42"/>
  <c r="D20" i="42"/>
  <c r="D21" i="42"/>
  <c r="D22" i="42"/>
  <c r="D23" i="42"/>
  <c r="D24" i="42"/>
  <c r="D25" i="42"/>
  <c r="D26" i="42"/>
  <c r="E70" i="42" s="1"/>
  <c r="D27" i="42"/>
  <c r="D2" i="42"/>
  <c r="C3" i="42"/>
  <c r="C4" i="42"/>
  <c r="C5" i="42"/>
  <c r="D49" i="42" s="1"/>
  <c r="C6" i="42"/>
  <c r="D50" i="42" s="1"/>
  <c r="C7" i="42"/>
  <c r="C8" i="42"/>
  <c r="C9" i="42"/>
  <c r="D53" i="42" s="1"/>
  <c r="C10" i="42"/>
  <c r="D54" i="42" s="1"/>
  <c r="C11" i="42"/>
  <c r="C12" i="42"/>
  <c r="C13" i="42"/>
  <c r="D57" i="42" s="1"/>
  <c r="C14" i="42"/>
  <c r="D58" i="42" s="1"/>
  <c r="C15" i="42"/>
  <c r="C16" i="42"/>
  <c r="C17" i="42"/>
  <c r="D61" i="42" s="1"/>
  <c r="C18" i="42"/>
  <c r="D62" i="42" s="1"/>
  <c r="C19" i="42"/>
  <c r="C20" i="42"/>
  <c r="C21" i="42"/>
  <c r="D65" i="42" s="1"/>
  <c r="C22" i="42"/>
  <c r="D66" i="42" s="1"/>
  <c r="C23" i="42"/>
  <c r="C24" i="42"/>
  <c r="C25" i="42"/>
  <c r="D69" i="42" s="1"/>
  <c r="C26" i="42"/>
  <c r="D70" i="42" s="1"/>
  <c r="C27" i="42"/>
  <c r="C2" i="42"/>
  <c r="D46" i="42"/>
  <c r="B3" i="42"/>
  <c r="B4" i="42"/>
  <c r="B5" i="42"/>
  <c r="B6" i="42"/>
  <c r="B7" i="42"/>
  <c r="B8" i="42"/>
  <c r="B9" i="42"/>
  <c r="B10" i="42"/>
  <c r="B11" i="42"/>
  <c r="B12" i="42"/>
  <c r="B13" i="42"/>
  <c r="B14" i="42"/>
  <c r="B15" i="42"/>
  <c r="B16" i="42"/>
  <c r="B17" i="42"/>
  <c r="B18" i="42"/>
  <c r="B19" i="42"/>
  <c r="B20" i="42"/>
  <c r="B21" i="42"/>
  <c r="B22" i="42"/>
  <c r="B23" i="42"/>
  <c r="B24" i="42"/>
  <c r="B25" i="42"/>
  <c r="B26" i="42"/>
  <c r="B27" i="42"/>
  <c r="C71" i="42" s="1"/>
  <c r="B2" i="42"/>
  <c r="AM71" i="42"/>
  <c r="AL71" i="42"/>
  <c r="AK71" i="42"/>
  <c r="AJ71" i="42"/>
  <c r="AI71" i="42"/>
  <c r="AH71" i="42"/>
  <c r="AG71" i="42"/>
  <c r="AF71" i="42"/>
  <c r="AE71" i="42"/>
  <c r="AD71" i="42"/>
  <c r="AC71" i="42"/>
  <c r="AB71" i="42"/>
  <c r="AA71" i="42"/>
  <c r="Z71" i="42"/>
  <c r="Y71" i="42"/>
  <c r="X71" i="42"/>
  <c r="W71" i="42"/>
  <c r="V71" i="42"/>
  <c r="U71" i="42"/>
  <c r="T71" i="42"/>
  <c r="S71" i="42"/>
  <c r="R71" i="42"/>
  <c r="Q71" i="42"/>
  <c r="P71" i="42"/>
  <c r="O71" i="42"/>
  <c r="N71" i="42"/>
  <c r="M71" i="42"/>
  <c r="L71" i="42"/>
  <c r="K71" i="42"/>
  <c r="J71" i="42"/>
  <c r="I71" i="42"/>
  <c r="H71" i="42"/>
  <c r="G71" i="42"/>
  <c r="F71" i="42"/>
  <c r="E71" i="42"/>
  <c r="D71" i="42"/>
  <c r="AL70" i="42"/>
  <c r="AH70" i="42"/>
  <c r="AD70" i="42"/>
  <c r="Z70" i="42"/>
  <c r="V70" i="42"/>
  <c r="R70" i="42"/>
  <c r="N70" i="42"/>
  <c r="J70" i="42"/>
  <c r="G70" i="42"/>
  <c r="C70" i="42"/>
  <c r="AM69" i="42"/>
  <c r="AL69" i="42"/>
  <c r="AK69" i="42"/>
  <c r="AJ69" i="42"/>
  <c r="AI69" i="42"/>
  <c r="AG69" i="42"/>
  <c r="AF69" i="42"/>
  <c r="AE69" i="42"/>
  <c r="Z69" i="42"/>
  <c r="Y69" i="42"/>
  <c r="X69" i="42"/>
  <c r="W69" i="42"/>
  <c r="V69" i="42"/>
  <c r="U69" i="42"/>
  <c r="T69" i="42"/>
  <c r="S69" i="42"/>
  <c r="R69" i="42"/>
  <c r="Q69" i="42"/>
  <c r="P69" i="42"/>
  <c r="O69" i="42"/>
  <c r="N69" i="42"/>
  <c r="L69" i="42"/>
  <c r="K69" i="42"/>
  <c r="J69" i="42"/>
  <c r="I69" i="42"/>
  <c r="H69" i="42"/>
  <c r="G69" i="42"/>
  <c r="E69" i="42"/>
  <c r="C69" i="42"/>
  <c r="AM68" i="42"/>
  <c r="AL68" i="42"/>
  <c r="AK68" i="42"/>
  <c r="AJ68" i="42"/>
  <c r="AI68" i="42"/>
  <c r="AH68" i="42"/>
  <c r="AG68" i="42"/>
  <c r="AF68" i="42"/>
  <c r="AE68" i="42"/>
  <c r="AD68" i="42"/>
  <c r="AB68" i="42"/>
  <c r="AA68" i="42"/>
  <c r="Z68" i="42"/>
  <c r="Y68" i="42"/>
  <c r="X68" i="42"/>
  <c r="W68" i="42"/>
  <c r="U68" i="42"/>
  <c r="T68" i="42"/>
  <c r="R68" i="42"/>
  <c r="Q68" i="42"/>
  <c r="P68" i="42"/>
  <c r="O68" i="42"/>
  <c r="N68" i="42"/>
  <c r="M68" i="42"/>
  <c r="L68" i="42"/>
  <c r="K68" i="42"/>
  <c r="J68" i="42"/>
  <c r="I68" i="42"/>
  <c r="H68" i="42"/>
  <c r="G68" i="42"/>
  <c r="F68" i="42"/>
  <c r="E68" i="42"/>
  <c r="D68" i="42"/>
  <c r="C68" i="42"/>
  <c r="AM67" i="42"/>
  <c r="AL67" i="42"/>
  <c r="AK67" i="42"/>
  <c r="AJ67" i="42"/>
  <c r="AI67" i="42"/>
  <c r="AH67" i="42"/>
  <c r="AG67" i="42"/>
  <c r="AF67" i="42"/>
  <c r="AE67" i="42"/>
  <c r="AD67" i="42"/>
  <c r="AC67" i="42"/>
  <c r="AB67" i="42"/>
  <c r="AA67" i="42"/>
  <c r="Z67" i="42"/>
  <c r="Y67" i="42"/>
  <c r="X67" i="42"/>
  <c r="W67" i="42"/>
  <c r="V67" i="42"/>
  <c r="U67" i="42"/>
  <c r="T67" i="42"/>
  <c r="S67" i="42"/>
  <c r="R67" i="42"/>
  <c r="Q67" i="42"/>
  <c r="P67" i="42"/>
  <c r="O67" i="42"/>
  <c r="N67" i="42"/>
  <c r="M67" i="42"/>
  <c r="L67" i="42"/>
  <c r="K67" i="42"/>
  <c r="J67" i="42"/>
  <c r="I67" i="42"/>
  <c r="H67" i="42"/>
  <c r="G67" i="42"/>
  <c r="F67" i="42"/>
  <c r="E67" i="42"/>
  <c r="D67" i="42"/>
  <c r="C67" i="42"/>
  <c r="AM66" i="42"/>
  <c r="F66" i="42"/>
  <c r="E66" i="42"/>
  <c r="C66" i="42"/>
  <c r="AM65" i="42"/>
  <c r="AL65" i="42"/>
  <c r="AK65" i="42"/>
  <c r="AJ65" i="42"/>
  <c r="AI65" i="42"/>
  <c r="AH65" i="42"/>
  <c r="AG65" i="42"/>
  <c r="AF65" i="42"/>
  <c r="AE65" i="42"/>
  <c r="AD65" i="42"/>
  <c r="AC65" i="42"/>
  <c r="AA65" i="42"/>
  <c r="Z65" i="42"/>
  <c r="Y65" i="42"/>
  <c r="W65" i="42"/>
  <c r="V65" i="42"/>
  <c r="U65" i="42"/>
  <c r="S65" i="42"/>
  <c r="R65" i="42"/>
  <c r="Q65" i="42"/>
  <c r="P65" i="42"/>
  <c r="O65" i="42"/>
  <c r="N65" i="42"/>
  <c r="M65" i="42"/>
  <c r="L65" i="42"/>
  <c r="K65" i="42"/>
  <c r="I65" i="42"/>
  <c r="H65" i="42"/>
  <c r="G65" i="42"/>
  <c r="F65" i="42"/>
  <c r="E65" i="42"/>
  <c r="C65" i="42"/>
  <c r="AM64" i="42"/>
  <c r="AL64" i="42"/>
  <c r="AK64" i="42"/>
  <c r="AJ64" i="42"/>
  <c r="AI64" i="42"/>
  <c r="AH64" i="42"/>
  <c r="AG64" i="42"/>
  <c r="AF64" i="42"/>
  <c r="AE64" i="42"/>
  <c r="AD64" i="42"/>
  <c r="AC64" i="42"/>
  <c r="AB64" i="42"/>
  <c r="AA64" i="42"/>
  <c r="Z64" i="42"/>
  <c r="Y64" i="42"/>
  <c r="X64" i="42"/>
  <c r="W64" i="42"/>
  <c r="U64" i="42"/>
  <c r="T64" i="42"/>
  <c r="S64" i="42"/>
  <c r="R64" i="42"/>
  <c r="Q64" i="42"/>
  <c r="P64" i="42"/>
  <c r="O64" i="42"/>
  <c r="N64" i="42"/>
  <c r="M64" i="42"/>
  <c r="L64" i="42"/>
  <c r="K64" i="42"/>
  <c r="J64" i="42"/>
  <c r="I64" i="42"/>
  <c r="H64" i="42"/>
  <c r="G64" i="42"/>
  <c r="F64" i="42"/>
  <c r="E64" i="42"/>
  <c r="D64" i="42"/>
  <c r="C64" i="42"/>
  <c r="AM63" i="42"/>
  <c r="AL63" i="42"/>
  <c r="AK63" i="42"/>
  <c r="AJ63" i="42"/>
  <c r="AI63" i="42"/>
  <c r="AH63" i="42"/>
  <c r="AG63" i="42"/>
  <c r="AF63" i="42"/>
  <c r="AE63" i="42"/>
  <c r="AD63" i="42"/>
  <c r="AC63" i="42"/>
  <c r="AB63" i="42"/>
  <c r="AA63" i="42"/>
  <c r="Z63" i="42"/>
  <c r="Y63" i="42"/>
  <c r="X63" i="42"/>
  <c r="W63" i="42"/>
  <c r="V63" i="42"/>
  <c r="U63" i="42"/>
  <c r="T63" i="42"/>
  <c r="S63" i="42"/>
  <c r="R63" i="42"/>
  <c r="Q63" i="42"/>
  <c r="P63" i="42"/>
  <c r="O63" i="42"/>
  <c r="N63" i="42"/>
  <c r="M63" i="42"/>
  <c r="L63" i="42"/>
  <c r="K63" i="42"/>
  <c r="J63" i="42"/>
  <c r="I63" i="42"/>
  <c r="H63" i="42"/>
  <c r="G63" i="42"/>
  <c r="F63" i="42"/>
  <c r="E63" i="42"/>
  <c r="D63" i="42"/>
  <c r="C63" i="42"/>
  <c r="AI62" i="42"/>
  <c r="AE62" i="42"/>
  <c r="AC62" i="42"/>
  <c r="X62" i="42"/>
  <c r="W62" i="42"/>
  <c r="U62" i="42"/>
  <c r="S62" i="42"/>
  <c r="R62" i="42"/>
  <c r="J62" i="42"/>
  <c r="C62" i="42"/>
  <c r="AM61" i="42"/>
  <c r="AK61" i="42"/>
  <c r="AJ61" i="42"/>
  <c r="AH61" i="42"/>
  <c r="AG61" i="42"/>
  <c r="AF61" i="42"/>
  <c r="AE61" i="42"/>
  <c r="AD61" i="42"/>
  <c r="Z61" i="42"/>
  <c r="Y61" i="42"/>
  <c r="W61" i="42"/>
  <c r="U61" i="42"/>
  <c r="S61" i="42"/>
  <c r="R61" i="42"/>
  <c r="Q61" i="42"/>
  <c r="P61" i="42"/>
  <c r="O61" i="42"/>
  <c r="N61" i="42"/>
  <c r="L61" i="42"/>
  <c r="K61" i="42"/>
  <c r="J61" i="42"/>
  <c r="H61" i="42"/>
  <c r="G61" i="42"/>
  <c r="E61" i="42"/>
  <c r="C61" i="42"/>
  <c r="AM60" i="42"/>
  <c r="AL60" i="42"/>
  <c r="AK60" i="42"/>
  <c r="AJ60" i="42"/>
  <c r="AH60" i="42"/>
  <c r="AG60" i="42"/>
  <c r="AF60" i="42"/>
  <c r="AE60" i="42"/>
  <c r="AD60" i="42"/>
  <c r="AC60" i="42"/>
  <c r="AB60" i="42"/>
  <c r="AA60" i="42"/>
  <c r="Z60" i="42"/>
  <c r="Y60" i="42"/>
  <c r="W60" i="42"/>
  <c r="V60" i="42"/>
  <c r="U60" i="42"/>
  <c r="T60" i="42"/>
  <c r="R60" i="42"/>
  <c r="Q60" i="42"/>
  <c r="P60" i="42"/>
  <c r="O60" i="42"/>
  <c r="N60" i="42"/>
  <c r="M60" i="42"/>
  <c r="L60" i="42"/>
  <c r="K60" i="42"/>
  <c r="I60" i="42"/>
  <c r="H60" i="42"/>
  <c r="G60" i="42"/>
  <c r="F60" i="42"/>
  <c r="E60" i="42"/>
  <c r="D60" i="42"/>
  <c r="C60" i="42"/>
  <c r="AM59" i="42"/>
  <c r="AL59" i="42"/>
  <c r="AK59" i="42"/>
  <c r="AJ59" i="42"/>
  <c r="AI59" i="42"/>
  <c r="AH59" i="42"/>
  <c r="AG59" i="42"/>
  <c r="AF59" i="42"/>
  <c r="AE59" i="42"/>
  <c r="AD59" i="42"/>
  <c r="AC59" i="42"/>
  <c r="AB59" i="42"/>
  <c r="AA59" i="42"/>
  <c r="Z59" i="42"/>
  <c r="Y59" i="42"/>
  <c r="X59" i="42"/>
  <c r="W59" i="42"/>
  <c r="V59" i="42"/>
  <c r="U59" i="42"/>
  <c r="T59" i="42"/>
  <c r="S59" i="42"/>
  <c r="R59" i="42"/>
  <c r="Q59" i="42"/>
  <c r="P59" i="42"/>
  <c r="O59" i="42"/>
  <c r="N59" i="42"/>
  <c r="M59" i="42"/>
  <c r="L59" i="42"/>
  <c r="K59" i="42"/>
  <c r="J59" i="42"/>
  <c r="I59" i="42"/>
  <c r="H59" i="42"/>
  <c r="G59" i="42"/>
  <c r="F59" i="42"/>
  <c r="E59" i="42"/>
  <c r="D59" i="42"/>
  <c r="C59" i="42"/>
  <c r="AI58" i="42"/>
  <c r="AG58" i="42"/>
  <c r="Q58" i="42"/>
  <c r="O58" i="42"/>
  <c r="H58" i="42"/>
  <c r="E58" i="42"/>
  <c r="C58" i="42"/>
  <c r="AM57" i="42"/>
  <c r="AK57" i="42"/>
  <c r="AJ57" i="42"/>
  <c r="AI57" i="42"/>
  <c r="AG57" i="42"/>
  <c r="AF57" i="42"/>
  <c r="AE57" i="42"/>
  <c r="AD57" i="42"/>
  <c r="AB57" i="42"/>
  <c r="AA57" i="42"/>
  <c r="Z57" i="42"/>
  <c r="Y57" i="42"/>
  <c r="W57" i="42"/>
  <c r="U57" i="42"/>
  <c r="T57" i="42"/>
  <c r="S57" i="42"/>
  <c r="R57" i="42"/>
  <c r="Q57" i="42"/>
  <c r="P57" i="42"/>
  <c r="O57" i="42"/>
  <c r="N57" i="42"/>
  <c r="M57" i="42"/>
  <c r="L57" i="42"/>
  <c r="K57" i="42"/>
  <c r="J57" i="42"/>
  <c r="I57" i="42"/>
  <c r="G57" i="42"/>
  <c r="F57" i="42"/>
  <c r="E57" i="42"/>
  <c r="C57" i="42"/>
  <c r="AM56" i="42"/>
  <c r="AL56" i="42"/>
  <c r="AK56" i="42"/>
  <c r="AJ56" i="42"/>
  <c r="AI56" i="42"/>
  <c r="AH56" i="42"/>
  <c r="AG56" i="42"/>
  <c r="AF56" i="42"/>
  <c r="AE56" i="42"/>
  <c r="AD56" i="42"/>
  <c r="AC56" i="42"/>
  <c r="AB56" i="42"/>
  <c r="Z56" i="42"/>
  <c r="Y56" i="42"/>
  <c r="X56" i="42"/>
  <c r="W56" i="42"/>
  <c r="V56" i="42"/>
  <c r="U56" i="42"/>
  <c r="T56" i="42"/>
  <c r="S56" i="42"/>
  <c r="R56" i="42"/>
  <c r="Q56" i="42"/>
  <c r="P56" i="42"/>
  <c r="O56" i="42"/>
  <c r="N56" i="42"/>
  <c r="M56" i="42"/>
  <c r="L56" i="42"/>
  <c r="K56" i="42"/>
  <c r="J56" i="42"/>
  <c r="I56" i="42"/>
  <c r="H56" i="42"/>
  <c r="G56" i="42"/>
  <c r="F56" i="42"/>
  <c r="E56" i="42"/>
  <c r="D56" i="42"/>
  <c r="C56" i="42"/>
  <c r="AM55" i="42"/>
  <c r="AL55" i="42"/>
  <c r="AK55" i="42"/>
  <c r="AJ55" i="42"/>
  <c r="AI55" i="42"/>
  <c r="AH55" i="42"/>
  <c r="AG55" i="42"/>
  <c r="AF55" i="42"/>
  <c r="AE55" i="42"/>
  <c r="AD55" i="42"/>
  <c r="AC55" i="42"/>
  <c r="AB55" i="42"/>
  <c r="AA55" i="42"/>
  <c r="Z55" i="42"/>
  <c r="Y55" i="42"/>
  <c r="X55" i="42"/>
  <c r="W55" i="42"/>
  <c r="V55" i="42"/>
  <c r="U55" i="42"/>
  <c r="T55" i="42"/>
  <c r="S55" i="42"/>
  <c r="R55" i="42"/>
  <c r="Q55" i="42"/>
  <c r="P55" i="42"/>
  <c r="O55" i="42"/>
  <c r="N55" i="42"/>
  <c r="M55" i="42"/>
  <c r="L55" i="42"/>
  <c r="K55" i="42"/>
  <c r="J55" i="42"/>
  <c r="I55" i="42"/>
  <c r="H55" i="42"/>
  <c r="G55" i="42"/>
  <c r="F55" i="42"/>
  <c r="E55" i="42"/>
  <c r="D55" i="42"/>
  <c r="C55" i="42"/>
  <c r="AJ54" i="42"/>
  <c r="AF54" i="42"/>
  <c r="Y54" i="42"/>
  <c r="W54" i="42"/>
  <c r="U54" i="42"/>
  <c r="Q54" i="42"/>
  <c r="M54" i="42"/>
  <c r="H54" i="42"/>
  <c r="C54" i="42"/>
  <c r="AM53" i="42"/>
  <c r="AK53" i="42"/>
  <c r="AJ53" i="42"/>
  <c r="AI53" i="42"/>
  <c r="AG53" i="42"/>
  <c r="AF53" i="42"/>
  <c r="AE53" i="42"/>
  <c r="AB53" i="42"/>
  <c r="AA53" i="42"/>
  <c r="Z53" i="42"/>
  <c r="Y53" i="42"/>
  <c r="X53" i="42"/>
  <c r="W53" i="42"/>
  <c r="U53" i="42"/>
  <c r="R53" i="42"/>
  <c r="Q53" i="42"/>
  <c r="P53" i="42"/>
  <c r="O53" i="42"/>
  <c r="N53" i="42"/>
  <c r="L53" i="42"/>
  <c r="K53" i="42"/>
  <c r="G53" i="42"/>
  <c r="F53" i="42"/>
  <c r="E53" i="42"/>
  <c r="C53" i="42"/>
  <c r="AM52" i="42"/>
  <c r="AL52" i="42"/>
  <c r="AK52" i="42"/>
  <c r="AJ52" i="42"/>
  <c r="AI52" i="42"/>
  <c r="AH52" i="42"/>
  <c r="AG52" i="42"/>
  <c r="AF52" i="42"/>
  <c r="AE52" i="42"/>
  <c r="AD52" i="42"/>
  <c r="AC52" i="42"/>
  <c r="AA52" i="42"/>
  <c r="Z52" i="42"/>
  <c r="Y52" i="42"/>
  <c r="W52" i="42"/>
  <c r="V52" i="42"/>
  <c r="U52" i="42"/>
  <c r="T52" i="42"/>
  <c r="S52" i="42"/>
  <c r="R52" i="42"/>
  <c r="Q52" i="42"/>
  <c r="P52" i="42"/>
  <c r="O52" i="42"/>
  <c r="N52" i="42"/>
  <c r="M52" i="42"/>
  <c r="L52" i="42"/>
  <c r="K52" i="42"/>
  <c r="J52" i="42"/>
  <c r="I52" i="42"/>
  <c r="H52" i="42"/>
  <c r="G52" i="42"/>
  <c r="F52" i="42"/>
  <c r="E52" i="42"/>
  <c r="D52" i="42"/>
  <c r="C52" i="42"/>
  <c r="AM51" i="42"/>
  <c r="AL51" i="42"/>
  <c r="AK51" i="42"/>
  <c r="AJ51" i="42"/>
  <c r="AI51" i="42"/>
  <c r="AH51" i="42"/>
  <c r="AG51" i="42"/>
  <c r="AF51" i="42"/>
  <c r="AE51" i="42"/>
  <c r="AD51" i="42"/>
  <c r="AC51" i="42"/>
  <c r="AB51" i="42"/>
  <c r="AA51" i="42"/>
  <c r="Z51" i="42"/>
  <c r="Y51" i="42"/>
  <c r="X51" i="42"/>
  <c r="W51" i="42"/>
  <c r="V51" i="42"/>
  <c r="U51" i="42"/>
  <c r="T51" i="42"/>
  <c r="S51" i="42"/>
  <c r="R51" i="42"/>
  <c r="Q51" i="42"/>
  <c r="P51" i="42"/>
  <c r="O51" i="42"/>
  <c r="N51" i="42"/>
  <c r="M51" i="42"/>
  <c r="L51" i="42"/>
  <c r="K51" i="42"/>
  <c r="J51" i="42"/>
  <c r="I51" i="42"/>
  <c r="H51" i="42"/>
  <c r="G51" i="42"/>
  <c r="F51" i="42"/>
  <c r="E51" i="42"/>
  <c r="D51" i="42"/>
  <c r="C51" i="42"/>
  <c r="AH50" i="42"/>
  <c r="Z50" i="42"/>
  <c r="W50" i="42"/>
  <c r="S50" i="42"/>
  <c r="Q50" i="42"/>
  <c r="P50" i="42"/>
  <c r="M50" i="42"/>
  <c r="L50" i="42"/>
  <c r="K50" i="42"/>
  <c r="E50" i="42"/>
  <c r="C50" i="42"/>
  <c r="AL49" i="42"/>
  <c r="AK49" i="42"/>
  <c r="AJ49" i="42"/>
  <c r="AH49" i="42"/>
  <c r="AG49" i="42"/>
  <c r="AF49" i="42"/>
  <c r="AE49" i="42"/>
  <c r="AC49" i="42"/>
  <c r="AB49" i="42"/>
  <c r="AA49" i="42"/>
  <c r="Z49" i="42"/>
  <c r="Y49" i="42"/>
  <c r="X49" i="42"/>
  <c r="W49" i="42"/>
  <c r="V49" i="42"/>
  <c r="U49" i="42"/>
  <c r="S49" i="42"/>
  <c r="R49" i="42"/>
  <c r="Q49" i="42"/>
  <c r="P49" i="42"/>
  <c r="O49" i="42"/>
  <c r="N49" i="42"/>
  <c r="M49" i="42"/>
  <c r="L49" i="42"/>
  <c r="K49" i="42"/>
  <c r="I49" i="42"/>
  <c r="G49" i="42"/>
  <c r="E49" i="42"/>
  <c r="C49" i="42"/>
  <c r="AM48" i="42"/>
  <c r="AL48" i="42"/>
  <c r="AK48" i="42"/>
  <c r="AJ48" i="42"/>
  <c r="AH48" i="42"/>
  <c r="AG48" i="42"/>
  <c r="AF48" i="42"/>
  <c r="AE48" i="42"/>
  <c r="AD48" i="42"/>
  <c r="AC48" i="42"/>
  <c r="AB48" i="42"/>
  <c r="AA48" i="42"/>
  <c r="Z48" i="42"/>
  <c r="Y48" i="42"/>
  <c r="X48" i="42"/>
  <c r="W48" i="42"/>
  <c r="V48" i="42"/>
  <c r="U48" i="42"/>
  <c r="T48" i="42"/>
  <c r="R48" i="42"/>
  <c r="Q48" i="42"/>
  <c r="P48" i="42"/>
  <c r="O48" i="42"/>
  <c r="N48" i="42"/>
  <c r="M48" i="42"/>
  <c r="L48" i="42"/>
  <c r="K48" i="42"/>
  <c r="J48" i="42"/>
  <c r="I48" i="42"/>
  <c r="H48" i="42"/>
  <c r="G48" i="42"/>
  <c r="F48" i="42"/>
  <c r="E48" i="42"/>
  <c r="D48" i="42"/>
  <c r="C48" i="42"/>
  <c r="AM47" i="42"/>
  <c r="AL47" i="42"/>
  <c r="AK47" i="42"/>
  <c r="AJ47" i="42"/>
  <c r="AI47" i="42"/>
  <c r="AH47" i="42"/>
  <c r="AG47" i="42"/>
  <c r="AF47" i="42"/>
  <c r="AE47" i="42"/>
  <c r="AD47" i="42"/>
  <c r="AC47" i="42"/>
  <c r="AB47" i="42"/>
  <c r="AA47" i="42"/>
  <c r="Z47" i="42"/>
  <c r="Y47" i="42"/>
  <c r="X47" i="42"/>
  <c r="W47" i="42"/>
  <c r="V47" i="42"/>
  <c r="U47" i="42"/>
  <c r="T47" i="42"/>
  <c r="S47" i="42"/>
  <c r="R47" i="42"/>
  <c r="Q47" i="42"/>
  <c r="P47" i="42"/>
  <c r="O47" i="42"/>
  <c r="N47" i="42"/>
  <c r="M47" i="42"/>
  <c r="L47" i="42"/>
  <c r="K47" i="42"/>
  <c r="J47" i="42"/>
  <c r="I47" i="42"/>
  <c r="H47" i="42"/>
  <c r="G47" i="42"/>
  <c r="F47" i="42"/>
  <c r="E47" i="42"/>
  <c r="D47" i="42"/>
  <c r="C47" i="42"/>
  <c r="AM46" i="42"/>
  <c r="AL46" i="42"/>
  <c r="AK46" i="42"/>
  <c r="AJ46" i="42"/>
  <c r="AI46" i="42"/>
  <c r="AH46" i="42"/>
  <c r="AG46" i="42"/>
  <c r="AF46" i="42"/>
  <c r="AE46" i="42"/>
  <c r="AD46" i="42"/>
  <c r="AC46" i="42"/>
  <c r="AB46" i="42"/>
  <c r="AA46" i="42"/>
  <c r="Z46" i="42"/>
  <c r="Y46" i="42"/>
  <c r="X46" i="42"/>
  <c r="W46" i="42"/>
  <c r="V46" i="42"/>
  <c r="U46" i="42"/>
  <c r="T46" i="42"/>
  <c r="S46" i="42"/>
  <c r="R46" i="42"/>
  <c r="Q46" i="42"/>
  <c r="P46" i="42"/>
  <c r="O46" i="42"/>
  <c r="N46" i="42"/>
  <c r="M46" i="42"/>
  <c r="L46" i="42"/>
  <c r="K46" i="42"/>
  <c r="J46" i="42"/>
  <c r="I46" i="42"/>
  <c r="H46" i="42"/>
  <c r="G46" i="42"/>
  <c r="F46" i="42"/>
  <c r="E46" i="42"/>
  <c r="C46" i="42"/>
  <c r="T47" i="41"/>
  <c r="U47" i="41"/>
  <c r="V47" i="41"/>
  <c r="W47" i="41"/>
  <c r="X47" i="41"/>
  <c r="Y47" i="41"/>
  <c r="Z47" i="41"/>
  <c r="AA47" i="41"/>
  <c r="AB47" i="41"/>
  <c r="AC47" i="41"/>
  <c r="AD47" i="41"/>
  <c r="AE47" i="41"/>
  <c r="AF47" i="41"/>
  <c r="AG47" i="41"/>
  <c r="AH47" i="41"/>
  <c r="AI47" i="41"/>
  <c r="AJ47" i="41"/>
  <c r="AK47" i="41"/>
  <c r="AL47" i="41"/>
  <c r="T48" i="41"/>
  <c r="U48" i="41"/>
  <c r="V48" i="41"/>
  <c r="W48" i="41"/>
  <c r="X48" i="41"/>
  <c r="Y48" i="41"/>
  <c r="Z48" i="41"/>
  <c r="AA48" i="41"/>
  <c r="AB48" i="41"/>
  <c r="AC48" i="41"/>
  <c r="AD48" i="41"/>
  <c r="AE48" i="41"/>
  <c r="AF48" i="41"/>
  <c r="AG48" i="41"/>
  <c r="AH48" i="41"/>
  <c r="AI48" i="41"/>
  <c r="AJ48" i="41"/>
  <c r="AK48" i="41"/>
  <c r="AL48" i="41"/>
  <c r="T49" i="41"/>
  <c r="U49" i="41"/>
  <c r="V49" i="41"/>
  <c r="W49" i="41"/>
  <c r="X49" i="41"/>
  <c r="Y49" i="41"/>
  <c r="Z49" i="41"/>
  <c r="AA49" i="41"/>
  <c r="AB49" i="41"/>
  <c r="AC49" i="41"/>
  <c r="AD49" i="41"/>
  <c r="AE49" i="41"/>
  <c r="AF49" i="41"/>
  <c r="AG49" i="41"/>
  <c r="AH49" i="41"/>
  <c r="AI49" i="41"/>
  <c r="AJ49" i="41"/>
  <c r="AK49" i="41"/>
  <c r="AL49" i="41"/>
  <c r="T50" i="41"/>
  <c r="U50" i="41"/>
  <c r="V50" i="41"/>
  <c r="W50" i="41"/>
  <c r="X50" i="41"/>
  <c r="Y50" i="41"/>
  <c r="Z50" i="41"/>
  <c r="AA50" i="41"/>
  <c r="AB50" i="41"/>
  <c r="AC50" i="41"/>
  <c r="AD50" i="41"/>
  <c r="AE50" i="41"/>
  <c r="AF50" i="41"/>
  <c r="AG50" i="41"/>
  <c r="AH50" i="41"/>
  <c r="AI50" i="41"/>
  <c r="AJ50" i="41"/>
  <c r="AK50" i="41"/>
  <c r="AL50" i="41"/>
  <c r="T51" i="41"/>
  <c r="U51" i="41"/>
  <c r="V51" i="41"/>
  <c r="W51" i="41"/>
  <c r="X51" i="41"/>
  <c r="Y51" i="41"/>
  <c r="Z51" i="41"/>
  <c r="AA51" i="41"/>
  <c r="AB51" i="41"/>
  <c r="AC51" i="41"/>
  <c r="AD51" i="41"/>
  <c r="AE51" i="41"/>
  <c r="AF51" i="41"/>
  <c r="AG51" i="41"/>
  <c r="AH51" i="41"/>
  <c r="AI51" i="41"/>
  <c r="AJ51" i="41"/>
  <c r="AK51" i="41"/>
  <c r="AL51" i="41"/>
  <c r="T52" i="41"/>
  <c r="U52" i="41"/>
  <c r="V52" i="41"/>
  <c r="W52" i="41"/>
  <c r="X52" i="41"/>
  <c r="Y52" i="41"/>
  <c r="Z52" i="41"/>
  <c r="AA52" i="41"/>
  <c r="AB52" i="41"/>
  <c r="AC52" i="41"/>
  <c r="AD52" i="41"/>
  <c r="AE52" i="41"/>
  <c r="AF52" i="41"/>
  <c r="AG52" i="41"/>
  <c r="AH52" i="41"/>
  <c r="AI52" i="41"/>
  <c r="AJ52" i="41"/>
  <c r="AK52" i="41"/>
  <c r="AL52" i="41"/>
  <c r="T53" i="41"/>
  <c r="U53" i="41"/>
  <c r="V53" i="41"/>
  <c r="W53" i="41"/>
  <c r="X53" i="41"/>
  <c r="Y53" i="41"/>
  <c r="Z53" i="41"/>
  <c r="AA53" i="41"/>
  <c r="AB53" i="41"/>
  <c r="AC53" i="41"/>
  <c r="AD53" i="41"/>
  <c r="AE53" i="41"/>
  <c r="AF53" i="41"/>
  <c r="AG53" i="41"/>
  <c r="AH53" i="41"/>
  <c r="AI53" i="41"/>
  <c r="AJ53" i="41"/>
  <c r="AK53" i="41"/>
  <c r="AL53" i="41"/>
  <c r="T54" i="41"/>
  <c r="U54" i="41"/>
  <c r="V54" i="41"/>
  <c r="W54" i="41"/>
  <c r="X54" i="41"/>
  <c r="Y54" i="41"/>
  <c r="Z54" i="41"/>
  <c r="AA54" i="41"/>
  <c r="AB54" i="41"/>
  <c r="AC54" i="41"/>
  <c r="AD54" i="41"/>
  <c r="AE54" i="41"/>
  <c r="AF54" i="41"/>
  <c r="AG54" i="41"/>
  <c r="AH54" i="41"/>
  <c r="AI54" i="41"/>
  <c r="AJ54" i="41"/>
  <c r="AK54" i="41"/>
  <c r="AL54" i="41"/>
  <c r="T55" i="41"/>
  <c r="U55" i="41"/>
  <c r="V55" i="41"/>
  <c r="W55" i="41"/>
  <c r="X55" i="41"/>
  <c r="Y55" i="41"/>
  <c r="Z55" i="41"/>
  <c r="AA55" i="41"/>
  <c r="AB55" i="41"/>
  <c r="AC55" i="41"/>
  <c r="AD55" i="41"/>
  <c r="AE55" i="41"/>
  <c r="AF55" i="41"/>
  <c r="AG55" i="41"/>
  <c r="AH55" i="41"/>
  <c r="AI55" i="41"/>
  <c r="AJ55" i="41"/>
  <c r="AK55" i="41"/>
  <c r="AL55" i="41"/>
  <c r="T56" i="41"/>
  <c r="U56" i="41"/>
  <c r="V56" i="41"/>
  <c r="W56" i="41"/>
  <c r="X56" i="41"/>
  <c r="Y56" i="41"/>
  <c r="Z56" i="41"/>
  <c r="AA56" i="41"/>
  <c r="AB56" i="41"/>
  <c r="AC56" i="41"/>
  <c r="AD56" i="41"/>
  <c r="AE56" i="41"/>
  <c r="AF56" i="41"/>
  <c r="AG56" i="41"/>
  <c r="AH56" i="41"/>
  <c r="AI56" i="41"/>
  <c r="AJ56" i="41"/>
  <c r="AK56" i="41"/>
  <c r="AL56" i="41"/>
  <c r="T57" i="41"/>
  <c r="U57" i="41"/>
  <c r="V57" i="41"/>
  <c r="W57" i="41"/>
  <c r="X57" i="41"/>
  <c r="Y57" i="41"/>
  <c r="Z57" i="41"/>
  <c r="AA57" i="41"/>
  <c r="AB57" i="41"/>
  <c r="AC57" i="41"/>
  <c r="AD57" i="41"/>
  <c r="AE57" i="41"/>
  <c r="AF57" i="41"/>
  <c r="AG57" i="41"/>
  <c r="AH57" i="41"/>
  <c r="AI57" i="41"/>
  <c r="AJ57" i="41"/>
  <c r="AK57" i="41"/>
  <c r="AL57" i="41"/>
  <c r="T58" i="41"/>
  <c r="U58" i="41"/>
  <c r="V58" i="41"/>
  <c r="W58" i="41"/>
  <c r="X58" i="41"/>
  <c r="Y58" i="41"/>
  <c r="Z58" i="41"/>
  <c r="AA58" i="41"/>
  <c r="AB58" i="41"/>
  <c r="AC58" i="41"/>
  <c r="AD58" i="41"/>
  <c r="AE58" i="41"/>
  <c r="AF58" i="41"/>
  <c r="AG58" i="41"/>
  <c r="AH58" i="41"/>
  <c r="AI58" i="41"/>
  <c r="AJ58" i="41"/>
  <c r="AK58" i="41"/>
  <c r="AL58" i="41"/>
  <c r="T59" i="41"/>
  <c r="U59" i="41"/>
  <c r="V59" i="41"/>
  <c r="W59" i="41"/>
  <c r="X59" i="41"/>
  <c r="Y59" i="41"/>
  <c r="Z59" i="41"/>
  <c r="AA59" i="41"/>
  <c r="AB59" i="41"/>
  <c r="AC59" i="41"/>
  <c r="AD59" i="41"/>
  <c r="AE59" i="41"/>
  <c r="AF59" i="41"/>
  <c r="AG59" i="41"/>
  <c r="AH59" i="41"/>
  <c r="AI59" i="41"/>
  <c r="AJ59" i="41"/>
  <c r="AK59" i="41"/>
  <c r="AL59" i="41"/>
  <c r="T60" i="41"/>
  <c r="U60" i="41"/>
  <c r="V60" i="41"/>
  <c r="W60" i="41"/>
  <c r="X60" i="41"/>
  <c r="Y60" i="41"/>
  <c r="Z60" i="41"/>
  <c r="AA60" i="41"/>
  <c r="AB60" i="41"/>
  <c r="AC60" i="41"/>
  <c r="AD60" i="41"/>
  <c r="AE60" i="41"/>
  <c r="AF60" i="41"/>
  <c r="AG60" i="41"/>
  <c r="AH60" i="41"/>
  <c r="AI60" i="41"/>
  <c r="AJ60" i="41"/>
  <c r="AK60" i="41"/>
  <c r="AL60" i="41"/>
  <c r="T61" i="41"/>
  <c r="U61" i="41"/>
  <c r="V61" i="41"/>
  <c r="W61" i="41"/>
  <c r="X61" i="41"/>
  <c r="Y61" i="41"/>
  <c r="Z61" i="41"/>
  <c r="AA61" i="41"/>
  <c r="AB61" i="41"/>
  <c r="AC61" i="41"/>
  <c r="AD61" i="41"/>
  <c r="AE61" i="41"/>
  <c r="AF61" i="41"/>
  <c r="AG61" i="41"/>
  <c r="AH61" i="41"/>
  <c r="AI61" i="41"/>
  <c r="AJ61" i="41"/>
  <c r="AK61" i="41"/>
  <c r="AL61" i="41"/>
  <c r="T62" i="41"/>
  <c r="U62" i="41"/>
  <c r="V62" i="41"/>
  <c r="W62" i="41"/>
  <c r="X62" i="41"/>
  <c r="Y62" i="41"/>
  <c r="Z62" i="41"/>
  <c r="AA62" i="41"/>
  <c r="AB62" i="41"/>
  <c r="AC62" i="41"/>
  <c r="AD62" i="41"/>
  <c r="AE62" i="41"/>
  <c r="AF62" i="41"/>
  <c r="AG62" i="41"/>
  <c r="AH62" i="41"/>
  <c r="AI62" i="41"/>
  <c r="AJ62" i="41"/>
  <c r="AK62" i="41"/>
  <c r="AL62" i="41"/>
  <c r="T63" i="41"/>
  <c r="U63" i="41"/>
  <c r="V63" i="41"/>
  <c r="W63" i="41"/>
  <c r="X63" i="41"/>
  <c r="Y63" i="41"/>
  <c r="Z63" i="41"/>
  <c r="AA63" i="41"/>
  <c r="AB63" i="41"/>
  <c r="AC63" i="41"/>
  <c r="AD63" i="41"/>
  <c r="AE63" i="41"/>
  <c r="AF63" i="41"/>
  <c r="AG63" i="41"/>
  <c r="AH63" i="41"/>
  <c r="AI63" i="41"/>
  <c r="AJ63" i="41"/>
  <c r="AK63" i="41"/>
  <c r="AL63" i="41"/>
  <c r="T64" i="41"/>
  <c r="U64" i="41"/>
  <c r="V64" i="41"/>
  <c r="W64" i="41"/>
  <c r="X64" i="41"/>
  <c r="Y64" i="41"/>
  <c r="Z64" i="41"/>
  <c r="AA64" i="41"/>
  <c r="AB64" i="41"/>
  <c r="AC64" i="41"/>
  <c r="AD64" i="41"/>
  <c r="AE64" i="41"/>
  <c r="AF64" i="41"/>
  <c r="AG64" i="41"/>
  <c r="AH64" i="41"/>
  <c r="AI64" i="41"/>
  <c r="AJ64" i="41"/>
  <c r="AK64" i="41"/>
  <c r="AL64" i="41"/>
  <c r="T65" i="41"/>
  <c r="U65" i="41"/>
  <c r="V65" i="41"/>
  <c r="W65" i="41"/>
  <c r="X65" i="41"/>
  <c r="Y65" i="41"/>
  <c r="Z65" i="41"/>
  <c r="AA65" i="41"/>
  <c r="AB65" i="41"/>
  <c r="AC65" i="41"/>
  <c r="AD65" i="41"/>
  <c r="AE65" i="41"/>
  <c r="AF65" i="41"/>
  <c r="AG65" i="41"/>
  <c r="AH65" i="41"/>
  <c r="AI65" i="41"/>
  <c r="AJ65" i="41"/>
  <c r="AK65" i="41"/>
  <c r="AL65" i="41"/>
  <c r="T66" i="41"/>
  <c r="U66" i="41"/>
  <c r="V66" i="41"/>
  <c r="W66" i="41"/>
  <c r="X66" i="41"/>
  <c r="Y66" i="41"/>
  <c r="Z66" i="41"/>
  <c r="AA66" i="41"/>
  <c r="AB66" i="41"/>
  <c r="AC66" i="41"/>
  <c r="AD66" i="41"/>
  <c r="AE66" i="41"/>
  <c r="AF66" i="41"/>
  <c r="AG66" i="41"/>
  <c r="AH66" i="41"/>
  <c r="AI66" i="41"/>
  <c r="AJ66" i="41"/>
  <c r="AK66" i="41"/>
  <c r="AL66" i="41"/>
  <c r="T67" i="41"/>
  <c r="U67" i="41"/>
  <c r="V67" i="41"/>
  <c r="W67" i="41"/>
  <c r="X67" i="41"/>
  <c r="Y67" i="41"/>
  <c r="Z67" i="41"/>
  <c r="AA67" i="41"/>
  <c r="AB67" i="41"/>
  <c r="AC67" i="41"/>
  <c r="AD67" i="41"/>
  <c r="AE67" i="41"/>
  <c r="AF67" i="41"/>
  <c r="AG67" i="41"/>
  <c r="AH67" i="41"/>
  <c r="AI67" i="41"/>
  <c r="AJ67" i="41"/>
  <c r="AK67" i="41"/>
  <c r="AL67" i="41"/>
  <c r="T68" i="41"/>
  <c r="U68" i="41"/>
  <c r="V68" i="41"/>
  <c r="W68" i="41"/>
  <c r="X68" i="41"/>
  <c r="Y68" i="41"/>
  <c r="Z68" i="41"/>
  <c r="AA68" i="41"/>
  <c r="AB68" i="41"/>
  <c r="AC68" i="41"/>
  <c r="AD68" i="41"/>
  <c r="AE68" i="41"/>
  <c r="AF68" i="41"/>
  <c r="AG68" i="41"/>
  <c r="AH68" i="41"/>
  <c r="AI68" i="41"/>
  <c r="AJ68" i="41"/>
  <c r="AK68" i="41"/>
  <c r="AL68" i="41"/>
  <c r="T69" i="41"/>
  <c r="U69" i="41"/>
  <c r="V69" i="41"/>
  <c r="W69" i="41"/>
  <c r="X69" i="41"/>
  <c r="Y69" i="41"/>
  <c r="Z69" i="41"/>
  <c r="AA69" i="41"/>
  <c r="AB69" i="41"/>
  <c r="AC69" i="41"/>
  <c r="AD69" i="41"/>
  <c r="AE69" i="41"/>
  <c r="AF69" i="41"/>
  <c r="AG69" i="41"/>
  <c r="AH69" i="41"/>
  <c r="AI69" i="41"/>
  <c r="AJ69" i="41"/>
  <c r="AK69" i="41"/>
  <c r="AL69" i="41"/>
  <c r="T70" i="41"/>
  <c r="U70" i="41"/>
  <c r="V70" i="41"/>
  <c r="W70" i="41"/>
  <c r="X70" i="41"/>
  <c r="Y70" i="41"/>
  <c r="Z70" i="41"/>
  <c r="AA70" i="41"/>
  <c r="AB70" i="41"/>
  <c r="AC70" i="41"/>
  <c r="AD70" i="41"/>
  <c r="AE70" i="41"/>
  <c r="AF70" i="41"/>
  <c r="AG70" i="41"/>
  <c r="AH70" i="41"/>
  <c r="AI70" i="41"/>
  <c r="AJ70" i="41"/>
  <c r="AK70" i="41"/>
  <c r="AL70" i="41"/>
  <c r="S47" i="41"/>
  <c r="S48" i="41"/>
  <c r="S49" i="41"/>
  <c r="S50" i="41"/>
  <c r="S51" i="41"/>
  <c r="S52" i="41"/>
  <c r="S53" i="41"/>
  <c r="S54" i="41"/>
  <c r="S55" i="41"/>
  <c r="S56" i="41"/>
  <c r="S57" i="41"/>
  <c r="S58" i="41"/>
  <c r="S59" i="41"/>
  <c r="S60" i="41"/>
  <c r="S61" i="41"/>
  <c r="S62" i="41"/>
  <c r="S63" i="41"/>
  <c r="S64" i="41"/>
  <c r="S65" i="41"/>
  <c r="S66" i="41"/>
  <c r="S67" i="41"/>
  <c r="S68" i="41"/>
  <c r="S69" i="41"/>
  <c r="S70" i="41"/>
  <c r="R47" i="41"/>
  <c r="R48" i="41"/>
  <c r="R49" i="41"/>
  <c r="R50" i="41"/>
  <c r="R51" i="41"/>
  <c r="R52" i="41"/>
  <c r="R53" i="41"/>
  <c r="R54" i="41"/>
  <c r="R55" i="41"/>
  <c r="R56" i="41"/>
  <c r="R57" i="41"/>
  <c r="R58" i="41"/>
  <c r="R59" i="41"/>
  <c r="R60" i="41"/>
  <c r="R61" i="41"/>
  <c r="R62" i="41"/>
  <c r="R63" i="41"/>
  <c r="R64" i="41"/>
  <c r="R65" i="41"/>
  <c r="R66" i="41"/>
  <c r="R67" i="41"/>
  <c r="R68" i="41"/>
  <c r="R69" i="41"/>
  <c r="R70" i="41"/>
  <c r="Q47" i="41"/>
  <c r="Q48" i="41"/>
  <c r="Q49" i="41"/>
  <c r="Q50" i="41"/>
  <c r="Q51" i="41"/>
  <c r="Q52" i="41"/>
  <c r="Q53" i="41"/>
  <c r="Q54" i="41"/>
  <c r="Q55" i="41"/>
  <c r="Q56" i="41"/>
  <c r="Q57" i="41"/>
  <c r="Q58" i="41"/>
  <c r="Q59" i="41"/>
  <c r="Q60" i="41"/>
  <c r="Q61" i="41"/>
  <c r="Q62" i="41"/>
  <c r="Q63" i="41"/>
  <c r="Q64" i="41"/>
  <c r="Q65" i="41"/>
  <c r="Q66" i="41"/>
  <c r="Q67" i="41"/>
  <c r="Q68" i="41"/>
  <c r="Q69" i="41"/>
  <c r="Q70" i="41"/>
  <c r="P47" i="41"/>
  <c r="P48" i="41"/>
  <c r="P49" i="41"/>
  <c r="P50" i="41"/>
  <c r="P51" i="41"/>
  <c r="P52" i="41"/>
  <c r="P53" i="41"/>
  <c r="P54" i="41"/>
  <c r="P55" i="41"/>
  <c r="P56" i="41"/>
  <c r="P57" i="41"/>
  <c r="P58" i="41"/>
  <c r="P59" i="41"/>
  <c r="P60" i="41"/>
  <c r="P61" i="41"/>
  <c r="P62" i="41"/>
  <c r="P63" i="41"/>
  <c r="P64" i="41"/>
  <c r="P65" i="41"/>
  <c r="P66" i="41"/>
  <c r="P67" i="41"/>
  <c r="P68" i="41"/>
  <c r="P69" i="41"/>
  <c r="P70" i="41"/>
  <c r="O47" i="41"/>
  <c r="O48" i="41"/>
  <c r="O49" i="41"/>
  <c r="O50" i="41"/>
  <c r="O51" i="41"/>
  <c r="O52" i="41"/>
  <c r="O53" i="41"/>
  <c r="O54" i="41"/>
  <c r="O55" i="41"/>
  <c r="O56" i="41"/>
  <c r="O57" i="41"/>
  <c r="O58" i="41"/>
  <c r="O59" i="41"/>
  <c r="O60" i="41"/>
  <c r="O61" i="41"/>
  <c r="O62" i="41"/>
  <c r="O63" i="41"/>
  <c r="O64" i="41"/>
  <c r="O65" i="41"/>
  <c r="O66" i="41"/>
  <c r="O67" i="41"/>
  <c r="O68" i="41"/>
  <c r="O69" i="41"/>
  <c r="O70" i="41"/>
  <c r="N47" i="41"/>
  <c r="N48" i="41"/>
  <c r="N49" i="41"/>
  <c r="N50" i="41"/>
  <c r="N51" i="41"/>
  <c r="N52" i="41"/>
  <c r="N53" i="41"/>
  <c r="N54" i="41"/>
  <c r="N55" i="41"/>
  <c r="N56" i="41"/>
  <c r="N57" i="41"/>
  <c r="N58" i="41"/>
  <c r="N59" i="41"/>
  <c r="N60" i="41"/>
  <c r="N61" i="41"/>
  <c r="N62" i="41"/>
  <c r="N63" i="41"/>
  <c r="N64" i="41"/>
  <c r="N65" i="41"/>
  <c r="N66" i="41"/>
  <c r="N67" i="41"/>
  <c r="N68" i="41"/>
  <c r="N69" i="41"/>
  <c r="N70" i="41"/>
  <c r="M47" i="41"/>
  <c r="M48" i="41"/>
  <c r="M49" i="41"/>
  <c r="M50" i="41"/>
  <c r="M51" i="41"/>
  <c r="M52" i="41"/>
  <c r="M53" i="41"/>
  <c r="M54" i="41"/>
  <c r="M55" i="41"/>
  <c r="M56" i="41"/>
  <c r="M57" i="41"/>
  <c r="M58" i="41"/>
  <c r="M59" i="41"/>
  <c r="M60" i="41"/>
  <c r="M61" i="41"/>
  <c r="M62" i="41"/>
  <c r="M63" i="41"/>
  <c r="M64" i="41"/>
  <c r="M65" i="41"/>
  <c r="M66" i="41"/>
  <c r="M67" i="41"/>
  <c r="M68" i="41"/>
  <c r="M69" i="41"/>
  <c r="M70" i="41"/>
  <c r="L47" i="41"/>
  <c r="L48" i="41"/>
  <c r="L49" i="41"/>
  <c r="L50" i="41"/>
  <c r="L51" i="41"/>
  <c r="L52" i="41"/>
  <c r="L53" i="41"/>
  <c r="L54" i="41"/>
  <c r="L55" i="41"/>
  <c r="L56" i="41"/>
  <c r="L57" i="41"/>
  <c r="L58" i="41"/>
  <c r="L59" i="41"/>
  <c r="L60" i="41"/>
  <c r="L61" i="41"/>
  <c r="L62" i="41"/>
  <c r="L63" i="41"/>
  <c r="L64" i="41"/>
  <c r="L65" i="41"/>
  <c r="L66" i="41"/>
  <c r="L67" i="41"/>
  <c r="L68" i="41"/>
  <c r="L69" i="41"/>
  <c r="L70" i="41"/>
  <c r="K47" i="41"/>
  <c r="K48" i="41"/>
  <c r="K49" i="41"/>
  <c r="K50" i="41"/>
  <c r="K51" i="41"/>
  <c r="K52" i="41"/>
  <c r="K53" i="41"/>
  <c r="K54" i="41"/>
  <c r="K55" i="41"/>
  <c r="K56" i="41"/>
  <c r="K57" i="41"/>
  <c r="K58" i="41"/>
  <c r="K59" i="41"/>
  <c r="K60" i="41"/>
  <c r="K61" i="41"/>
  <c r="K62" i="41"/>
  <c r="K63" i="41"/>
  <c r="K64" i="41"/>
  <c r="K65" i="41"/>
  <c r="K66" i="41"/>
  <c r="K67" i="41"/>
  <c r="K68" i="41"/>
  <c r="K69" i="41"/>
  <c r="K70" i="41"/>
  <c r="J47" i="41"/>
  <c r="J48" i="41"/>
  <c r="J49" i="41"/>
  <c r="J50" i="41"/>
  <c r="J51" i="41"/>
  <c r="J52" i="41"/>
  <c r="J53" i="41"/>
  <c r="J54" i="41"/>
  <c r="J55" i="41"/>
  <c r="J56" i="41"/>
  <c r="J57" i="41"/>
  <c r="J58" i="41"/>
  <c r="J59" i="41"/>
  <c r="J60" i="41"/>
  <c r="J61" i="41"/>
  <c r="J62" i="41"/>
  <c r="J63" i="41"/>
  <c r="J64" i="41"/>
  <c r="J65" i="41"/>
  <c r="J66" i="41"/>
  <c r="J67" i="41"/>
  <c r="J68" i="41"/>
  <c r="J69" i="41"/>
  <c r="J70" i="41"/>
  <c r="I47" i="41"/>
  <c r="I48" i="41"/>
  <c r="I49" i="41"/>
  <c r="I50" i="41"/>
  <c r="I51" i="41"/>
  <c r="I52" i="41"/>
  <c r="I53" i="41"/>
  <c r="I54" i="41"/>
  <c r="I55" i="41"/>
  <c r="I56" i="41"/>
  <c r="I57" i="41"/>
  <c r="I58" i="41"/>
  <c r="I59" i="41"/>
  <c r="I60" i="41"/>
  <c r="I61" i="41"/>
  <c r="I62" i="41"/>
  <c r="I63" i="41"/>
  <c r="I64" i="41"/>
  <c r="I65" i="41"/>
  <c r="I66" i="41"/>
  <c r="I67" i="41"/>
  <c r="I68" i="41"/>
  <c r="I69" i="41"/>
  <c r="I70" i="41"/>
  <c r="H47" i="41"/>
  <c r="H48" i="41"/>
  <c r="H49" i="41"/>
  <c r="H50" i="41"/>
  <c r="H51" i="41"/>
  <c r="H52" i="41"/>
  <c r="H53" i="41"/>
  <c r="H54" i="41"/>
  <c r="H55" i="41"/>
  <c r="H56" i="41"/>
  <c r="H57" i="41"/>
  <c r="H58" i="41"/>
  <c r="H59" i="41"/>
  <c r="H60" i="41"/>
  <c r="H61" i="41"/>
  <c r="H62" i="41"/>
  <c r="H63" i="41"/>
  <c r="H64" i="41"/>
  <c r="H65" i="41"/>
  <c r="H66" i="41"/>
  <c r="H67" i="41"/>
  <c r="H68" i="41"/>
  <c r="H69" i="41"/>
  <c r="H70" i="41"/>
  <c r="G47" i="41"/>
  <c r="G48" i="41"/>
  <c r="G49" i="41"/>
  <c r="G50" i="41"/>
  <c r="G51" i="41"/>
  <c r="G52" i="41"/>
  <c r="G53" i="41"/>
  <c r="G54" i="41"/>
  <c r="G55" i="41"/>
  <c r="G56" i="41"/>
  <c r="G57" i="41"/>
  <c r="G58" i="41"/>
  <c r="G59" i="41"/>
  <c r="G60" i="41"/>
  <c r="G61" i="41"/>
  <c r="G62" i="41"/>
  <c r="G63" i="41"/>
  <c r="G64" i="41"/>
  <c r="G65" i="41"/>
  <c r="G66" i="41"/>
  <c r="G67" i="41"/>
  <c r="G68" i="41"/>
  <c r="G69" i="41"/>
  <c r="G70" i="41"/>
  <c r="F47" i="41"/>
  <c r="F48" i="41"/>
  <c r="F49" i="41"/>
  <c r="F50" i="41"/>
  <c r="F51" i="41"/>
  <c r="F52" i="41"/>
  <c r="F53" i="41"/>
  <c r="F54" i="41"/>
  <c r="F55" i="41"/>
  <c r="F56" i="41"/>
  <c r="F57" i="41"/>
  <c r="F58" i="41"/>
  <c r="F59" i="41"/>
  <c r="F60" i="41"/>
  <c r="F61" i="41"/>
  <c r="F62" i="41"/>
  <c r="F63" i="41"/>
  <c r="F64" i="41"/>
  <c r="F65" i="41"/>
  <c r="F66" i="41"/>
  <c r="F67" i="41"/>
  <c r="F68" i="41"/>
  <c r="F69" i="41"/>
  <c r="F70" i="41"/>
  <c r="E47" i="41"/>
  <c r="E48" i="41"/>
  <c r="E49" i="41"/>
  <c r="E50" i="41"/>
  <c r="E51" i="41"/>
  <c r="E52" i="41"/>
  <c r="E53" i="41"/>
  <c r="E54" i="41"/>
  <c r="E55" i="41"/>
  <c r="E56" i="41"/>
  <c r="E57" i="41"/>
  <c r="E58" i="41"/>
  <c r="E59" i="41"/>
  <c r="E60" i="41"/>
  <c r="E61" i="41"/>
  <c r="E62" i="41"/>
  <c r="E63" i="41"/>
  <c r="E64" i="41"/>
  <c r="E65" i="41"/>
  <c r="E66" i="41"/>
  <c r="E67" i="41"/>
  <c r="E68" i="41"/>
  <c r="E69" i="41"/>
  <c r="E70" i="41"/>
  <c r="D47" i="41"/>
  <c r="D48" i="41"/>
  <c r="D49" i="41"/>
  <c r="D50" i="41"/>
  <c r="D51" i="41"/>
  <c r="D52" i="41"/>
  <c r="D53" i="41"/>
  <c r="D54" i="41"/>
  <c r="D55" i="41"/>
  <c r="D56" i="41"/>
  <c r="D57" i="41"/>
  <c r="D58" i="41"/>
  <c r="D59" i="41"/>
  <c r="D60" i="41"/>
  <c r="D61" i="41"/>
  <c r="D62" i="41"/>
  <c r="D63" i="41"/>
  <c r="D64" i="41"/>
  <c r="D65" i="41"/>
  <c r="D66" i="41"/>
  <c r="D67" i="41"/>
  <c r="D68" i="41"/>
  <c r="D69" i="41"/>
  <c r="D70" i="41"/>
  <c r="D46" i="41"/>
  <c r="E46" i="41"/>
  <c r="F46" i="41"/>
  <c r="G46" i="41"/>
  <c r="H46" i="41"/>
  <c r="I46" i="41"/>
  <c r="J46" i="41"/>
  <c r="K46" i="41"/>
  <c r="L46" i="41"/>
  <c r="M46" i="41"/>
  <c r="N46" i="41"/>
  <c r="O46" i="41"/>
  <c r="P46" i="41"/>
  <c r="Q46" i="41"/>
  <c r="R46" i="41"/>
  <c r="S46" i="41"/>
  <c r="T46" i="41"/>
  <c r="U46" i="41"/>
  <c r="V46" i="41"/>
  <c r="W46" i="41"/>
  <c r="X46" i="41"/>
  <c r="Y46" i="41"/>
  <c r="Z46" i="41"/>
  <c r="AA46" i="41"/>
  <c r="AB46" i="41"/>
  <c r="AC46" i="41"/>
  <c r="AD46" i="41"/>
  <c r="AE46" i="41"/>
  <c r="AF46" i="41"/>
  <c r="AG46" i="41"/>
  <c r="AH46" i="41"/>
  <c r="AI46" i="41"/>
  <c r="AJ46" i="41"/>
  <c r="AK46" i="41"/>
  <c r="AL46" i="41"/>
  <c r="C47" i="41"/>
  <c r="C48" i="41"/>
  <c r="C49" i="41"/>
  <c r="C50" i="41"/>
  <c r="C51" i="41"/>
  <c r="C52" i="41"/>
  <c r="C53" i="41"/>
  <c r="C54" i="41"/>
  <c r="C55" i="41"/>
  <c r="C56" i="41"/>
  <c r="C57" i="41"/>
  <c r="C58" i="41"/>
  <c r="C59" i="41"/>
  <c r="C60" i="41"/>
  <c r="C61" i="41"/>
  <c r="C62" i="41"/>
  <c r="C63" i="41"/>
  <c r="C64" i="41"/>
  <c r="C65" i="41"/>
  <c r="C66" i="41"/>
  <c r="C67" i="41"/>
  <c r="C68" i="41"/>
  <c r="C69" i="41"/>
  <c r="C70" i="41"/>
  <c r="C46" i="41"/>
  <c r="C98" i="3"/>
  <c r="B98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3" i="3"/>
  <c r="C4" i="3"/>
  <c r="C5" i="3"/>
  <c r="C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2" i="3"/>
</calcChain>
</file>

<file path=xl/sharedStrings.xml><?xml version="1.0" encoding="utf-8"?>
<sst xmlns="http://schemas.openxmlformats.org/spreadsheetml/2006/main" count="1443" uniqueCount="27">
  <si>
    <t>FID</t>
  </si>
  <si>
    <t>Margem</t>
  </si>
  <si>
    <t>OrdemNome</t>
  </si>
  <si>
    <t>perimetro</t>
  </si>
  <si>
    <t>usle_tot</t>
  </si>
  <si>
    <t>sed_export</t>
  </si>
  <si>
    <t>sed_dep</t>
  </si>
  <si>
    <t>avoid_exp</t>
  </si>
  <si>
    <t>avoid_eros</t>
  </si>
  <si>
    <t>Esquerda</t>
  </si>
  <si>
    <t>Cabeceiras</t>
  </si>
  <si>
    <t>Usle_Total</t>
  </si>
  <si>
    <t>diferença</t>
  </si>
  <si>
    <t>area ha</t>
  </si>
  <si>
    <t>Sub-bacia</t>
  </si>
  <si>
    <t>mapBiomasUsos140</t>
  </si>
  <si>
    <t>mapBiomasUsos140APP</t>
  </si>
  <si>
    <t>mapBiomasUsos140APP50</t>
  </si>
  <si>
    <t>MapBiomas140</t>
  </si>
  <si>
    <t>mapBiomasUsos</t>
  </si>
  <si>
    <t>mapBiomasUrb</t>
  </si>
  <si>
    <t>mapBiomas140APP</t>
  </si>
  <si>
    <t>mapBiomas140APP50</t>
  </si>
  <si>
    <t>mapBiomasUrbAPP</t>
  </si>
  <si>
    <t>mapBiomasUrbAPP50</t>
  </si>
  <si>
    <t>mapBiomasUsosAPP</t>
  </si>
  <si>
    <t>mapBiomasUsosAPP50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</si>
</sst>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/>
              <a:t>Sed Dep T/ha</a:t>
            </a:r>
            <a:r>
              <a:rPr lang="pt-BR" sz="1600" baseline="0"/>
              <a:t> ano </a:t>
            </a:r>
            <a:r>
              <a:rPr lang="pt-BR" sz="1600"/>
              <a:t>- Bacia 24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2"/>
          <c:order val="0"/>
          <c:marker>
            <c:symbol val="none"/>
          </c:marker>
          <c:cat>
            <c:numRef>
              <c:f>sedDep!$B$1:$AL$1</c:f>
              <c:numCache>
                <c:formatCode>General</c:formatCode>
                <c:ptCount val="37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</c:numCache>
            </c:numRef>
          </c:cat>
          <c:val>
            <c:numRef>
              <c:f>sedDep!$C$46:$AM$46</c:f>
              <c:numCache>
                <c:formatCode>General</c:formatCode>
                <c:ptCount val="37"/>
                <c:pt idx="0">
                  <c:v>513.81958710125889</c:v>
                </c:pt>
                <c:pt idx="1">
                  <c:v>531.41981344581836</c:v>
                </c:pt>
                <c:pt idx="2">
                  <c:v>550.35085313111381</c:v>
                </c:pt>
                <c:pt idx="3">
                  <c:v>553.46050049538371</c:v>
                </c:pt>
                <c:pt idx="4">
                  <c:v>560.48258192345872</c:v>
                </c:pt>
                <c:pt idx="5">
                  <c:v>560.59734274924551</c:v>
                </c:pt>
                <c:pt idx="6">
                  <c:v>561.79164176143433</c:v>
                </c:pt>
                <c:pt idx="7">
                  <c:v>561.57827985476854</c:v>
                </c:pt>
                <c:pt idx="8">
                  <c:v>563.18786147942035</c:v>
                </c:pt>
                <c:pt idx="9">
                  <c:v>573.54895971224084</c:v>
                </c:pt>
                <c:pt idx="10">
                  <c:v>589.7816200780187</c:v>
                </c:pt>
                <c:pt idx="11">
                  <c:v>591.44918778889155</c:v>
                </c:pt>
                <c:pt idx="12">
                  <c:v>595.06233043906286</c:v>
                </c:pt>
                <c:pt idx="13">
                  <c:v>596.72053716740675</c:v>
                </c:pt>
                <c:pt idx="14">
                  <c:v>597.66229894157379</c:v>
                </c:pt>
                <c:pt idx="15">
                  <c:v>599.5715017705719</c:v>
                </c:pt>
                <c:pt idx="16">
                  <c:v>597.62409395596785</c:v>
                </c:pt>
                <c:pt idx="17">
                  <c:v>595.39016143357753</c:v>
                </c:pt>
                <c:pt idx="18">
                  <c:v>591.1576527991283</c:v>
                </c:pt>
                <c:pt idx="19">
                  <c:v>586.36669433025907</c:v>
                </c:pt>
                <c:pt idx="20">
                  <c:v>579.64446876530644</c:v>
                </c:pt>
                <c:pt idx="21">
                  <c:v>577.4204807013208</c:v>
                </c:pt>
                <c:pt idx="22">
                  <c:v>576.45998427783763</c:v>
                </c:pt>
                <c:pt idx="23">
                  <c:v>574.20758981768188</c:v>
                </c:pt>
                <c:pt idx="24">
                  <c:v>571.78359002875357</c:v>
                </c:pt>
                <c:pt idx="25">
                  <c:v>567.12258178482887</c:v>
                </c:pt>
                <c:pt idx="26">
                  <c:v>559.11329088556613</c:v>
                </c:pt>
                <c:pt idx="27">
                  <c:v>553.18842949978125</c:v>
                </c:pt>
                <c:pt idx="28">
                  <c:v>544.09420960439445</c:v>
                </c:pt>
                <c:pt idx="29">
                  <c:v>541.16807808731801</c:v>
                </c:pt>
                <c:pt idx="30">
                  <c:v>522.70334978510061</c:v>
                </c:pt>
                <c:pt idx="31">
                  <c:v>515.57706717616475</c:v>
                </c:pt>
                <c:pt idx="32">
                  <c:v>513.60332049947226</c:v>
                </c:pt>
                <c:pt idx="33">
                  <c:v>510.88278812306203</c:v>
                </c:pt>
                <c:pt idx="34">
                  <c:v>503.39827035277966</c:v>
                </c:pt>
                <c:pt idx="35">
                  <c:v>500.62422943328227</c:v>
                </c:pt>
                <c:pt idx="36">
                  <c:v>502.27371573413473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B-4639-843D-F64CB53A8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2117064"/>
        <c:axId val="942122824"/>
      </c:lineChart>
      <c:catAx>
        <c:axId val="942117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42122824"/>
        <c:crosses val="autoZero"/>
        <c:auto val="1"/>
        <c:lblAlgn val="ctr"/>
        <c:lblOffset val="100"/>
        <c:tickLblSkip val="3"/>
        <c:tickMarkSkip val="5"/>
        <c:noMultiLvlLbl val="0"/>
      </c:catAx>
      <c:valAx>
        <c:axId val="942122824"/>
        <c:scaling>
          <c:orientation val="minMax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42117064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/>
              <a:t>Sed Dep </a:t>
            </a:r>
            <a:r>
              <a:rPr lang="pt-BR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T/ha ano </a:t>
            </a:r>
            <a:r>
              <a:rPr lang="pt-BR" sz="1600"/>
              <a:t>- Bacia 25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sedDep!$B$1:$AL$1</c:f>
              <c:numCache>
                <c:formatCode>General</c:formatCode>
                <c:ptCount val="37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</c:numCache>
            </c:numRef>
          </c:cat>
          <c:val>
            <c:numRef>
              <c:f>sedDep!$C$48:$AM$48</c:f>
              <c:numCache>
                <c:formatCode>General</c:formatCode>
                <c:ptCount val="37"/>
                <c:pt idx="0">
                  <c:v>186.95413068302133</c:v>
                </c:pt>
                <c:pt idx="1">
                  <c:v>191.98459428173376</c:v>
                </c:pt>
                <c:pt idx="2">
                  <c:v>211.1022671731856</c:v>
                </c:pt>
                <c:pt idx="3">
                  <c:v>213.61199649339619</c:v>
                </c:pt>
                <c:pt idx="4">
                  <c:v>216.49206559998041</c:v>
                </c:pt>
                <c:pt idx="5">
                  <c:v>216.74336655914439</c:v>
                </c:pt>
                <c:pt idx="6">
                  <c:v>217.38021949545819</c:v>
                </c:pt>
                <c:pt idx="7">
                  <c:v>216.02555387675872</c:v>
                </c:pt>
                <c:pt idx="8">
                  <c:v>216.93369757152334</c:v>
                </c:pt>
                <c:pt idx="9">
                  <c:v>219.48466462127035</c:v>
                </c:pt>
                <c:pt idx="10">
                  <c:v>223.30063941318986</c:v>
                </c:pt>
                <c:pt idx="11">
                  <c:v>224.56207439724642</c:v>
                </c:pt>
                <c:pt idx="12">
                  <c:v>224.96500407320784</c:v>
                </c:pt>
                <c:pt idx="13">
                  <c:v>222.58014869859332</c:v>
                </c:pt>
                <c:pt idx="14">
                  <c:v>220.28497781749235</c:v>
                </c:pt>
                <c:pt idx="15">
                  <c:v>219.87212549790718</c:v>
                </c:pt>
                <c:pt idx="16">
                  <c:v>218.83922499228527</c:v>
                </c:pt>
                <c:pt idx="17">
                  <c:v>218.65363133097466</c:v>
                </c:pt>
                <c:pt idx="18">
                  <c:v>215.55974063405969</c:v>
                </c:pt>
                <c:pt idx="19">
                  <c:v>210.53384222590657</c:v>
                </c:pt>
                <c:pt idx="20">
                  <c:v>207.75477708032051</c:v>
                </c:pt>
                <c:pt idx="21">
                  <c:v>206.58142027163422</c:v>
                </c:pt>
                <c:pt idx="22">
                  <c:v>208.67115670806717</c:v>
                </c:pt>
                <c:pt idx="23">
                  <c:v>207.77024608102235</c:v>
                </c:pt>
                <c:pt idx="24">
                  <c:v>207.03748095645349</c:v>
                </c:pt>
                <c:pt idx="25">
                  <c:v>204.12162979547733</c:v>
                </c:pt>
                <c:pt idx="26">
                  <c:v>204.55217795105676</c:v>
                </c:pt>
                <c:pt idx="27">
                  <c:v>203.95344270850927</c:v>
                </c:pt>
                <c:pt idx="28">
                  <c:v>202.57501010595087</c:v>
                </c:pt>
                <c:pt idx="29">
                  <c:v>199.83779464142015</c:v>
                </c:pt>
                <c:pt idx="30">
                  <c:v>195.54126605123005</c:v>
                </c:pt>
                <c:pt idx="31">
                  <c:v>189.59032771679207</c:v>
                </c:pt>
                <c:pt idx="32">
                  <c:v>189.20672087762662</c:v>
                </c:pt>
                <c:pt idx="33">
                  <c:v>186.37229487323162</c:v>
                </c:pt>
                <c:pt idx="34">
                  <c:v>182.39392810226022</c:v>
                </c:pt>
                <c:pt idx="35">
                  <c:v>181.77411055431216</c:v>
                </c:pt>
                <c:pt idx="36">
                  <c:v>182.49769694503669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2-4DEF-9112-1CF51938D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2117064"/>
        <c:axId val="942122824"/>
      </c:lineChart>
      <c:catAx>
        <c:axId val="942117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42122824"/>
        <c:crosses val="autoZero"/>
        <c:auto val="1"/>
        <c:lblAlgn val="ctr"/>
        <c:lblOffset val="100"/>
        <c:tickLblSkip val="3"/>
        <c:tickMarkSkip val="5"/>
        <c:noMultiLvlLbl val="0"/>
      </c:catAx>
      <c:valAx>
        <c:axId val="942122824"/>
        <c:scaling>
          <c:orientation val="minMax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42117064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/>
              <a:t>Avoided Erosion T/ha</a:t>
            </a:r>
            <a:r>
              <a:rPr lang="pt-BR" sz="1600" baseline="0"/>
              <a:t> ano </a:t>
            </a:r>
            <a:r>
              <a:rPr lang="pt-BR" sz="1600"/>
              <a:t>- Bacia 24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2"/>
          <c:order val="0"/>
          <c:marker>
            <c:symbol val="none"/>
          </c:marker>
          <c:cat>
            <c:numRef>
              <c:f>avoidEro!$B$1:$AL$1</c:f>
              <c:numCache>
                <c:formatCode>General</c:formatCode>
                <c:ptCount val="37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</c:numCache>
            </c:numRef>
          </c:cat>
          <c:val>
            <c:numRef>
              <c:f>avoidEro!$C$46:$AM$46</c:f>
              <c:numCache>
                <c:formatCode>General</c:formatCode>
                <c:ptCount val="37"/>
                <c:pt idx="0">
                  <c:v>3132.3432059381889</c:v>
                </c:pt>
                <c:pt idx="1">
                  <c:v>3099.6455476497458</c:v>
                </c:pt>
                <c:pt idx="2">
                  <c:v>3057.2921246725032</c:v>
                </c:pt>
                <c:pt idx="3">
                  <c:v>3052.470990353449</c:v>
                </c:pt>
                <c:pt idx="4">
                  <c:v>3036.0470830851236</c:v>
                </c:pt>
                <c:pt idx="5">
                  <c:v>3035.1770444487747</c:v>
                </c:pt>
                <c:pt idx="6">
                  <c:v>3033.0870845987351</c:v>
                </c:pt>
                <c:pt idx="7">
                  <c:v>3036.1002047583365</c:v>
                </c:pt>
                <c:pt idx="8">
                  <c:v>3032.2136973182296</c:v>
                </c:pt>
                <c:pt idx="9">
                  <c:v>3010.6823973924852</c:v>
                </c:pt>
                <c:pt idx="10">
                  <c:v>2976.6222721970448</c:v>
                </c:pt>
                <c:pt idx="11">
                  <c:v>2969.9833314712318</c:v>
                </c:pt>
                <c:pt idx="12">
                  <c:v>2963.3168659051912</c:v>
                </c:pt>
                <c:pt idx="13">
                  <c:v>2958.0031764729069</c:v>
                </c:pt>
                <c:pt idx="14">
                  <c:v>2957.2528264966436</c:v>
                </c:pt>
                <c:pt idx="15">
                  <c:v>2952.3850902130757</c:v>
                </c:pt>
                <c:pt idx="16">
                  <c:v>2961.0110453496263</c:v>
                </c:pt>
                <c:pt idx="17">
                  <c:v>2963.2414453061165</c:v>
                </c:pt>
                <c:pt idx="18">
                  <c:v>2970.9946473750701</c:v>
                </c:pt>
                <c:pt idx="19">
                  <c:v>2977.6591849338688</c:v>
                </c:pt>
                <c:pt idx="20">
                  <c:v>2988.6901007878355</c:v>
                </c:pt>
                <c:pt idx="21">
                  <c:v>2991.4644524716582</c:v>
                </c:pt>
                <c:pt idx="22">
                  <c:v>2988.6040000433823</c:v>
                </c:pt>
                <c:pt idx="23">
                  <c:v>2991.4995878667874</c:v>
                </c:pt>
                <c:pt idx="24">
                  <c:v>2997.5104041280565</c:v>
                </c:pt>
                <c:pt idx="25">
                  <c:v>3009.0950385881461</c:v>
                </c:pt>
                <c:pt idx="26">
                  <c:v>3025.3532640762642</c:v>
                </c:pt>
                <c:pt idx="27">
                  <c:v>3038.4127226022147</c:v>
                </c:pt>
                <c:pt idx="28">
                  <c:v>3055.8774239903642</c:v>
                </c:pt>
                <c:pt idx="29">
                  <c:v>3065.1460143828044</c:v>
                </c:pt>
                <c:pt idx="30">
                  <c:v>3098.4743339874253</c:v>
                </c:pt>
                <c:pt idx="31">
                  <c:v>3107.7265870553433</c:v>
                </c:pt>
                <c:pt idx="32">
                  <c:v>3111.7536868129991</c:v>
                </c:pt>
                <c:pt idx="33">
                  <c:v>3117.5906018947671</c:v>
                </c:pt>
                <c:pt idx="34">
                  <c:v>3132.1995947671962</c:v>
                </c:pt>
                <c:pt idx="35">
                  <c:v>3136.1843798395989</c:v>
                </c:pt>
                <c:pt idx="36">
                  <c:v>3128.2640246164901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F-438B-B884-B354F4A09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2117064"/>
        <c:axId val="942122824"/>
      </c:lineChart>
      <c:catAx>
        <c:axId val="942117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42122824"/>
        <c:crosses val="autoZero"/>
        <c:auto val="1"/>
        <c:lblAlgn val="ctr"/>
        <c:lblOffset val="100"/>
        <c:tickLblSkip val="3"/>
        <c:tickMarkSkip val="5"/>
        <c:noMultiLvlLbl val="0"/>
      </c:catAx>
      <c:valAx>
        <c:axId val="942122824"/>
        <c:scaling>
          <c:orientation val="minMax"/>
          <c:min val="2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42117064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/>
              <a:t>Avoided Erosion </a:t>
            </a:r>
            <a:r>
              <a:rPr lang="pt-BR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T/ha ano </a:t>
            </a:r>
            <a:r>
              <a:rPr lang="pt-BR" sz="1600"/>
              <a:t>- Bacia 25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avoidEro!$B$1:$AL$1</c:f>
              <c:numCache>
                <c:formatCode>General</c:formatCode>
                <c:ptCount val="37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</c:numCache>
            </c:numRef>
          </c:cat>
          <c:val>
            <c:numRef>
              <c:f>avoidEro!$C$48:$AM$48</c:f>
              <c:numCache>
                <c:formatCode>General</c:formatCode>
                <c:ptCount val="37"/>
                <c:pt idx="0">
                  <c:v>1439.9690113685285</c:v>
                </c:pt>
                <c:pt idx="1">
                  <c:v>1428.5987369173579</c:v>
                </c:pt>
                <c:pt idx="2">
                  <c:v>1395.9265780309509</c:v>
                </c:pt>
                <c:pt idx="3">
                  <c:v>1392.3161313130993</c:v>
                </c:pt>
                <c:pt idx="4">
                  <c:v>1388.1097942456202</c:v>
                </c:pt>
                <c:pt idx="5">
                  <c:v>1387.8629518790838</c:v>
                </c:pt>
                <c:pt idx="6">
                  <c:v>1386.1666556411483</c:v>
                </c:pt>
                <c:pt idx="7">
                  <c:v>1389.8995056889028</c:v>
                </c:pt>
                <c:pt idx="8">
                  <c:v>1388.0317737817822</c:v>
                </c:pt>
                <c:pt idx="9">
                  <c:v>1381.8991532328055</c:v>
                </c:pt>
                <c:pt idx="10">
                  <c:v>1376.0908186265144</c:v>
                </c:pt>
                <c:pt idx="11">
                  <c:v>1370.5465861517234</c:v>
                </c:pt>
                <c:pt idx="12">
                  <c:v>1368.6974361252851</c:v>
                </c:pt>
                <c:pt idx="13">
                  <c:v>1374.8368363755087</c:v>
                </c:pt>
                <c:pt idx="14">
                  <c:v>1378.2258034802203</c:v>
                </c:pt>
                <c:pt idx="15">
                  <c:v>1378.4559657039724</c:v>
                </c:pt>
                <c:pt idx="16">
                  <c:v>1381.192471519845</c:v>
                </c:pt>
                <c:pt idx="17">
                  <c:v>1380.6882352467478</c:v>
                </c:pt>
                <c:pt idx="18">
                  <c:v>1383.7126100345952</c:v>
                </c:pt>
                <c:pt idx="19">
                  <c:v>1391.8346573068086</c:v>
                </c:pt>
                <c:pt idx="20">
                  <c:v>1398.3478363338661</c:v>
                </c:pt>
                <c:pt idx="21">
                  <c:v>1399.3375168669679</c:v>
                </c:pt>
                <c:pt idx="22">
                  <c:v>1396.6607589744301</c:v>
                </c:pt>
                <c:pt idx="23">
                  <c:v>1399.133378259394</c:v>
                </c:pt>
                <c:pt idx="24">
                  <c:v>1402.7594161809122</c:v>
                </c:pt>
                <c:pt idx="25">
                  <c:v>1409.1174041838733</c:v>
                </c:pt>
                <c:pt idx="26">
                  <c:v>1410.3204921969889</c:v>
                </c:pt>
                <c:pt idx="27">
                  <c:v>1413.3342197526456</c:v>
                </c:pt>
                <c:pt idx="28">
                  <c:v>1417.2132141922964</c:v>
                </c:pt>
                <c:pt idx="29">
                  <c:v>1427.2220951152569</c:v>
                </c:pt>
                <c:pt idx="30">
                  <c:v>1437.6688842737374</c:v>
                </c:pt>
                <c:pt idx="31">
                  <c:v>1448.8161820158589</c:v>
                </c:pt>
                <c:pt idx="32">
                  <c:v>1450.0314416979786</c:v>
                </c:pt>
                <c:pt idx="33">
                  <c:v>1456.1325064442951</c:v>
                </c:pt>
                <c:pt idx="34">
                  <c:v>1462.6550488644909</c:v>
                </c:pt>
                <c:pt idx="35">
                  <c:v>1462.2151435896628</c:v>
                </c:pt>
                <c:pt idx="36">
                  <c:v>1461.0694920427698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A-46FB-9A3A-EA647994C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2117064"/>
        <c:axId val="942122824"/>
      </c:lineChart>
      <c:catAx>
        <c:axId val="942117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42122824"/>
        <c:crosses val="autoZero"/>
        <c:auto val="1"/>
        <c:lblAlgn val="ctr"/>
        <c:lblOffset val="100"/>
        <c:tickLblSkip val="3"/>
        <c:tickMarkSkip val="5"/>
        <c:noMultiLvlLbl val="0"/>
      </c:catAx>
      <c:valAx>
        <c:axId val="942122824"/>
        <c:scaling>
          <c:orientation val="minMax"/>
          <c:min val="1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42117064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pt-BR"/>
              <a:t>Produção de Sedimentos (T/ha * ano) - Sub-bacia 24 </a:t>
            </a:r>
          </a:p>
          <a:p>
            <a:pPr>
              <a:defRPr/>
            </a:pPr>
            <a:r>
              <a:rPr lang="pt-BR"/>
              <a:t>Série mapBiomas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noFill/>
              </a:ln>
            </c:spPr>
          </c:marker>
          <c:cat>
            <c:numRef>
              <c:f>'USLE Tot'!$B$1:$AL$1</c:f>
              <c:numCache>
                <c:formatCode>General</c:formatCode>
                <c:ptCount val="37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</c:numCache>
            </c:numRef>
          </c:cat>
          <c:val>
            <c:numRef>
              <c:f>'USLE Tot'!$C$46:$AM$46</c:f>
              <c:numCache>
                <c:formatCode>General</c:formatCode>
                <c:ptCount val="37"/>
                <c:pt idx="0">
                  <c:v>960.10023067927784</c:v>
                </c:pt>
                <c:pt idx="1">
                  <c:v>992.79792702049531</c:v>
                </c:pt>
                <c:pt idx="2">
                  <c:v>1035.1511216810911</c:v>
                </c:pt>
                <c:pt idx="3">
                  <c:v>1039.9725096853085</c:v>
                </c:pt>
                <c:pt idx="4">
                  <c:v>1056.3963027953107</c:v>
                </c:pt>
                <c:pt idx="5">
                  <c:v>1057.2664048529502</c:v>
                </c:pt>
                <c:pt idx="6">
                  <c:v>1059.35636470299</c:v>
                </c:pt>
                <c:pt idx="7">
                  <c:v>1056.3431430693231</c:v>
                </c:pt>
                <c:pt idx="8">
                  <c:v>1060.2297139307209</c:v>
                </c:pt>
                <c:pt idx="9">
                  <c:v>1081.7610519092398</c:v>
                </c:pt>
                <c:pt idx="10">
                  <c:v>1115.8212278417129</c:v>
                </c:pt>
                <c:pt idx="11">
                  <c:v>1122.4599783036535</c:v>
                </c:pt>
                <c:pt idx="12">
                  <c:v>1129.1265453437593</c:v>
                </c:pt>
                <c:pt idx="13">
                  <c:v>1134.4401967232691</c:v>
                </c:pt>
                <c:pt idx="14">
                  <c:v>1135.1905847523069</c:v>
                </c:pt>
                <c:pt idx="15">
                  <c:v>1140.0582449303258</c:v>
                </c:pt>
                <c:pt idx="16">
                  <c:v>1131.4323278465497</c:v>
                </c:pt>
                <c:pt idx="17">
                  <c:v>1129.2019786270921</c:v>
                </c:pt>
                <c:pt idx="18">
                  <c:v>1121.4487131368476</c:v>
                </c:pt>
                <c:pt idx="19">
                  <c:v>1114.7842009465653</c:v>
                </c:pt>
                <c:pt idx="20">
                  <c:v>1103.7533104611148</c:v>
                </c:pt>
                <c:pt idx="21">
                  <c:v>1100.9789207245178</c:v>
                </c:pt>
                <c:pt idx="22">
                  <c:v>1103.8393985213099</c:v>
                </c:pt>
                <c:pt idx="23">
                  <c:v>1100.9438994877123</c:v>
                </c:pt>
                <c:pt idx="24">
                  <c:v>1094.9331847005085</c:v>
                </c:pt>
                <c:pt idx="25">
                  <c:v>1083.3482711867391</c:v>
                </c:pt>
                <c:pt idx="26">
                  <c:v>1067.0901471726863</c:v>
                </c:pt>
                <c:pt idx="27">
                  <c:v>1054.030637909703</c:v>
                </c:pt>
                <c:pt idx="28">
                  <c:v>1036.5661267854259</c:v>
                </c:pt>
                <c:pt idx="29">
                  <c:v>1027.2974729716948</c:v>
                </c:pt>
                <c:pt idx="30">
                  <c:v>993.9691787355905</c:v>
                </c:pt>
                <c:pt idx="31">
                  <c:v>984.71683687786515</c:v>
                </c:pt>
                <c:pt idx="32">
                  <c:v>980.6896736989188</c:v>
                </c:pt>
                <c:pt idx="33">
                  <c:v>974.85272056437623</c:v>
                </c:pt>
                <c:pt idx="34">
                  <c:v>960.24386721878693</c:v>
                </c:pt>
                <c:pt idx="35">
                  <c:v>956.25914556767509</c:v>
                </c:pt>
                <c:pt idx="36">
                  <c:v>964.17943736949292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F31D-48BD-B3D2-3FDE12593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117064"/>
        <c:axId val="942122824"/>
      </c:lineChart>
      <c:catAx>
        <c:axId val="942117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942122824"/>
        <c:crosses val="autoZero"/>
        <c:auto val="1"/>
        <c:lblAlgn val="ctr"/>
        <c:lblOffset val="100"/>
        <c:tickLblSkip val="3"/>
        <c:tickMarkSkip val="5"/>
        <c:noMultiLvlLbl val="0"/>
      </c:catAx>
      <c:valAx>
        <c:axId val="942122824"/>
        <c:scaling>
          <c:orientation val="minMax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T / ha * ano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942117064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pt-BR"/>
              <a:t>Produção de Sedimentos (T/ha * ano) - Sub-bacia 25</a:t>
            </a:r>
          </a:p>
          <a:p>
            <a:pPr>
              <a:defRPr/>
            </a:pPr>
            <a:r>
              <a:rPr lang="pt-BR"/>
              <a:t>Série mapBiomas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70C0"/>
              </a:solidFill>
            </a:ln>
          </c:spPr>
          <c:marker>
            <c:symbol val="circle"/>
            <c:size val="5"/>
          </c:marker>
          <c:cat>
            <c:numRef>
              <c:f>'USLE Tot'!$B$1:$AL$1</c:f>
              <c:numCache>
                <c:formatCode>General</c:formatCode>
                <c:ptCount val="37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</c:numCache>
            </c:numRef>
          </c:cat>
          <c:val>
            <c:numRef>
              <c:f>'USLE Tot'!$C$48:$AM$48</c:f>
              <c:numCache>
                <c:formatCode>General</c:formatCode>
                <c:ptCount val="37"/>
                <c:pt idx="0">
                  <c:v>376.0487807311676</c:v>
                </c:pt>
                <c:pt idx="1">
                  <c:v>387.4190671927783</c:v>
                </c:pt>
                <c:pt idx="2">
                  <c:v>420.09125117394439</c:v>
                </c:pt>
                <c:pt idx="3">
                  <c:v>423.70158540453099</c:v>
                </c:pt>
                <c:pt idx="4">
                  <c:v>427.90796026073178</c:v>
                </c:pt>
                <c:pt idx="5">
                  <c:v>428.15486502260433</c:v>
                </c:pt>
                <c:pt idx="6">
                  <c:v>429.85113645854767</c:v>
                </c:pt>
                <c:pt idx="7">
                  <c:v>426.11818583637967</c:v>
                </c:pt>
                <c:pt idx="8">
                  <c:v>427.98598043160297</c:v>
                </c:pt>
                <c:pt idx="9">
                  <c:v>434.11850079672189</c:v>
                </c:pt>
                <c:pt idx="10">
                  <c:v>439.92692289290784</c:v>
                </c:pt>
                <c:pt idx="11">
                  <c:v>445.47109346070766</c:v>
                </c:pt>
                <c:pt idx="12">
                  <c:v>447.32029289555237</c:v>
                </c:pt>
                <c:pt idx="13">
                  <c:v>441.18090553466936</c:v>
                </c:pt>
                <c:pt idx="14">
                  <c:v>437.79202572467483</c:v>
                </c:pt>
                <c:pt idx="15">
                  <c:v>437.56175081827996</c:v>
                </c:pt>
                <c:pt idx="16">
                  <c:v>434.82531960336161</c:v>
                </c:pt>
                <c:pt idx="17">
                  <c:v>435.32949396946748</c:v>
                </c:pt>
                <c:pt idx="18">
                  <c:v>432.30514378823426</c:v>
                </c:pt>
                <c:pt idx="19">
                  <c:v>424.18314670553883</c:v>
                </c:pt>
                <c:pt idx="20">
                  <c:v>417.66988038376417</c:v>
                </c:pt>
                <c:pt idx="21">
                  <c:v>416.6801500517002</c:v>
                </c:pt>
                <c:pt idx="22">
                  <c:v>419.35703273491021</c:v>
                </c:pt>
                <c:pt idx="23">
                  <c:v>416.8843507614435</c:v>
                </c:pt>
                <c:pt idx="24">
                  <c:v>413.25831323068093</c:v>
                </c:pt>
                <c:pt idx="25">
                  <c:v>406.9003627232749</c:v>
                </c:pt>
                <c:pt idx="26">
                  <c:v>405.69727471035935</c:v>
                </c:pt>
                <c:pt idx="27">
                  <c:v>402.68349676980682</c:v>
                </c:pt>
                <c:pt idx="28">
                  <c:v>398.80455291022957</c:v>
                </c:pt>
                <c:pt idx="29">
                  <c:v>388.79563371040251</c:v>
                </c:pt>
                <c:pt idx="30">
                  <c:v>378.34874514897598</c:v>
                </c:pt>
                <c:pt idx="31">
                  <c:v>367.20157239270407</c:v>
                </c:pt>
                <c:pt idx="32">
                  <c:v>365.98627482447381</c:v>
                </c:pt>
                <c:pt idx="33">
                  <c:v>359.88525382300486</c:v>
                </c:pt>
                <c:pt idx="34">
                  <c:v>353.36279889290381</c:v>
                </c:pt>
                <c:pt idx="35">
                  <c:v>353.80260437462994</c:v>
                </c:pt>
                <c:pt idx="36">
                  <c:v>354.94823736882347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5D-445B-82CA-7CF988F9D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117064"/>
        <c:axId val="942122824"/>
      </c:lineChart>
      <c:catAx>
        <c:axId val="942117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942122824"/>
        <c:crosses val="autoZero"/>
        <c:auto val="1"/>
        <c:lblAlgn val="ctr"/>
        <c:lblOffset val="100"/>
        <c:tickLblSkip val="3"/>
        <c:tickMarkSkip val="5"/>
        <c:noMultiLvlLbl val="0"/>
      </c:catAx>
      <c:valAx>
        <c:axId val="942122824"/>
        <c:scaling>
          <c:orientation val="minMax"/>
          <c:min val="2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T / ha * ano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942117064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/>
              <a:t>Produção de Sedimentos T/ha</a:t>
            </a:r>
            <a:r>
              <a:rPr lang="pt-BR" sz="1600" baseline="0"/>
              <a:t> ano </a:t>
            </a:r>
            <a:r>
              <a:rPr lang="pt-BR" sz="1600"/>
              <a:t>- Bacia 24 Usos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>
              <a:noFill/>
            </a:ln>
          </c:spPr>
          <c:marker>
            <c:symbol val="circle"/>
            <c:size val="5"/>
          </c:marker>
          <c:cat>
            <c:strRef>
              <c:f>'USLE Tot'!$AS$1:$AX$1</c:f>
              <c:strCache>
                <c:ptCount val="6"/>
                <c:pt idx="0">
                  <c:v>mapBiomasUsos</c:v>
                </c:pt>
                <c:pt idx="1">
                  <c:v>mapBiomasUsosAPP</c:v>
                </c:pt>
                <c:pt idx="2">
                  <c:v>mapBiomasUsosAPP50</c:v>
                </c:pt>
                <c:pt idx="3">
                  <c:v>mapBiomasUsos140</c:v>
                </c:pt>
                <c:pt idx="4">
                  <c:v>mapBiomasUsos140APP</c:v>
                </c:pt>
                <c:pt idx="5">
                  <c:v>mapBiomasUsos140APP50</c:v>
                </c:pt>
              </c:strCache>
            </c:strRef>
          </c:cat>
          <c:val>
            <c:numRef>
              <c:f>'USLE Tot'!$AT$46:$AY$46</c:f>
              <c:numCache>
                <c:formatCode>General</c:formatCode>
                <c:ptCount val="6"/>
                <c:pt idx="0">
                  <c:v>854.17071816882299</c:v>
                </c:pt>
                <c:pt idx="1">
                  <c:v>800.39581200219311</c:v>
                </c:pt>
                <c:pt idx="2">
                  <c:v>762.38354467274849</c:v>
                </c:pt>
                <c:pt idx="3">
                  <c:v>787.12686661044722</c:v>
                </c:pt>
                <c:pt idx="4">
                  <c:v>738.79317106560677</c:v>
                </c:pt>
                <c:pt idx="5">
                  <c:v>700.95357454262091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8-4233-B46A-65F229420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117064"/>
        <c:axId val="942122824"/>
      </c:lineChart>
      <c:catAx>
        <c:axId val="942117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42122824"/>
        <c:crosses val="autoZero"/>
        <c:auto val="1"/>
        <c:lblAlgn val="ctr"/>
        <c:lblOffset val="100"/>
        <c:tickLblSkip val="3"/>
        <c:tickMarkSkip val="5"/>
        <c:noMultiLvlLbl val="0"/>
      </c:catAx>
      <c:valAx>
        <c:axId val="942122824"/>
        <c:scaling>
          <c:orientation val="minMax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42117064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/>
              <a:t>Produção de Sedimentos </a:t>
            </a:r>
            <a:r>
              <a:rPr lang="pt-BR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T/ha ano </a:t>
            </a:r>
            <a:r>
              <a:rPr lang="pt-BR" sz="1600"/>
              <a:t>- Bacia 25 Usos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5"/>
          </c:marker>
          <c:cat>
            <c:strRef>
              <c:f>'USLE Tot'!$AS$1:$AX$1</c:f>
              <c:strCache>
                <c:ptCount val="6"/>
                <c:pt idx="0">
                  <c:v>mapBiomasUsos</c:v>
                </c:pt>
                <c:pt idx="1">
                  <c:v>mapBiomasUsosAPP</c:v>
                </c:pt>
                <c:pt idx="2">
                  <c:v>mapBiomasUsosAPP50</c:v>
                </c:pt>
                <c:pt idx="3">
                  <c:v>mapBiomasUsos140</c:v>
                </c:pt>
                <c:pt idx="4">
                  <c:v>mapBiomasUsos140APP</c:v>
                </c:pt>
                <c:pt idx="5">
                  <c:v>mapBiomasUsos140APP50</c:v>
                </c:pt>
              </c:strCache>
            </c:strRef>
          </c:cat>
          <c:val>
            <c:numRef>
              <c:f>'USLE Tot'!$AT$48:$AY$48</c:f>
              <c:numCache>
                <c:formatCode>General</c:formatCode>
                <c:ptCount val="6"/>
                <c:pt idx="0">
                  <c:v>312.76590789576301</c:v>
                </c:pt>
                <c:pt idx="1">
                  <c:v>303.99010162982819</c:v>
                </c:pt>
                <c:pt idx="2">
                  <c:v>289.29041583123637</c:v>
                </c:pt>
                <c:pt idx="3">
                  <c:v>300.37878137807235</c:v>
                </c:pt>
                <c:pt idx="4">
                  <c:v>292.34325985678453</c:v>
                </c:pt>
                <c:pt idx="5">
                  <c:v>277.70727934590053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B-44CC-BA8B-347B2CE00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117064"/>
        <c:axId val="942122824"/>
      </c:lineChart>
      <c:catAx>
        <c:axId val="942117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42122824"/>
        <c:crosses val="autoZero"/>
        <c:auto val="1"/>
        <c:lblAlgn val="ctr"/>
        <c:lblOffset val="100"/>
        <c:tickLblSkip val="3"/>
        <c:tickMarkSkip val="5"/>
        <c:noMultiLvlLbl val="0"/>
      </c:catAx>
      <c:valAx>
        <c:axId val="942122824"/>
        <c:scaling>
          <c:orientation val="minMax"/>
          <c:min val="2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42117064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304799</xdr:colOff>
      <xdr:row>5</xdr:row>
      <xdr:rowOff>9525</xdr:rowOff>
    </xdr:from>
    <xdr:to>
      <xdr:col>11</xdr:col>
      <xdr:colOff>219074</xdr:colOff>
      <xdr:row>26</xdr:row>
      <xdr:rowOff>147637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A2DE178-A8CE-43A7-8BBD-ED7BA70735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409575</xdr:colOff>
      <xdr:row>4</xdr:row>
      <xdr:rowOff>180975</xdr:rowOff>
    </xdr:from>
    <xdr:to>
      <xdr:col>21</xdr:col>
      <xdr:colOff>590550</xdr:colOff>
      <xdr:row>26</xdr:row>
      <xdr:rowOff>128587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2F2DEE9-EC74-4D14-A667-19DFD46C6B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2</xdr:row>
      <xdr:rowOff>9525</xdr:rowOff>
    </xdr:from>
    <xdr:to>
      <xdr:col>11</xdr:col>
      <xdr:colOff>104774</xdr:colOff>
      <xdr:row>23</xdr:row>
      <xdr:rowOff>147637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ADF359-64AC-4076-AACA-A474615A4F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381000</xdr:colOff>
      <xdr:row>2</xdr:row>
      <xdr:rowOff>9525</xdr:rowOff>
    </xdr:from>
    <xdr:to>
      <xdr:col>21</xdr:col>
      <xdr:colOff>561975</xdr:colOff>
      <xdr:row>23</xdr:row>
      <xdr:rowOff>147637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63A0FAE-A50B-4B73-93B9-2B44F3303B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2</xdr:row>
      <xdr:rowOff>19050</xdr:rowOff>
    </xdr:from>
    <xdr:to>
      <xdr:col>10</xdr:col>
      <xdr:colOff>152399</xdr:colOff>
      <xdr:row>23</xdr:row>
      <xdr:rowOff>157162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E53A49C-65D8-E910-F4DD-2F4FA767A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228600</xdr:colOff>
      <xdr:row>2</xdr:row>
      <xdr:rowOff>19050</xdr:rowOff>
    </xdr:from>
    <xdr:to>
      <xdr:col>20</xdr:col>
      <xdr:colOff>409575</xdr:colOff>
      <xdr:row>23</xdr:row>
      <xdr:rowOff>157162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3CF6EB3-B3A3-42BA-A64C-9C3FAB86A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161925</xdr:colOff>
      <xdr:row>26</xdr:row>
      <xdr:rowOff>76200</xdr:rowOff>
    </xdr:from>
    <xdr:to>
      <xdr:col>10</xdr:col>
      <xdr:colOff>47625</xdr:colOff>
      <xdr:row>48</xdr:row>
      <xdr:rowOff>23812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3F9AE0B-13E3-4882-B69E-6F2416ED91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238125</xdr:colOff>
      <xdr:row>24</xdr:row>
      <xdr:rowOff>152400</xdr:rowOff>
    </xdr:from>
    <xdr:to>
      <xdr:col>20</xdr:col>
      <xdr:colOff>419100</xdr:colOff>
      <xdr:row>46</xdr:row>
      <xdr:rowOff>100012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C36E7C5-849C-44AF-8869-25C12C249A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37AF1-CFC8-44A8-AFD5-5BD7CFD29769}">
  <sheetPr codeName="Planilha1"/>
  <dimension ref="A1:H98"/>
  <sheetViews>
    <sheetView workbookViewId="0">
      <selection activeCell="D4" sqref="D4"/>
    </sheetView>
  </sheetViews>
  <sheetFormatPr defaultRowHeight="15" x14ac:dyDescent="0.25"/>
  <sheetData>
    <row r="1" spans="1:8" x14ac:dyDescent="0.25">
      <c r="A1" t="s">
        <v>0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</row>
    <row r="2" spans="1:8" x14ac:dyDescent="0.25">
      <c r="A2">
        <v>0</v>
      </c>
      <c r="B2">
        <v>0</v>
      </c>
      <c r="C2">
        <v>0</v>
      </c>
      <c r="D2">
        <v>543330.68838499999</v>
      </c>
      <c r="E2">
        <v>70891.377548000004</v>
      </c>
      <c r="F2">
        <v>142134.051748</v>
      </c>
      <c r="G2">
        <v>242272.19028099999</v>
      </c>
      <c r="H2">
        <v>3016116.6804200001</v>
      </c>
    </row>
    <row r="3" spans="1:8" x14ac:dyDescent="0.25">
      <c r="A3">
        <v>1</v>
      </c>
      <c r="B3">
        <v>0</v>
      </c>
      <c r="C3">
        <v>0</v>
      </c>
      <c r="D3">
        <v>1948.2535399999999</v>
      </c>
      <c r="E3">
        <v>189.839966</v>
      </c>
      <c r="F3">
        <v>1909.0642089999999</v>
      </c>
      <c r="G3">
        <v>2241.7265630000002</v>
      </c>
      <c r="H3">
        <v>3345.5598140000002</v>
      </c>
    </row>
    <row r="4" spans="1:8" x14ac:dyDescent="0.25">
      <c r="A4">
        <v>2</v>
      </c>
      <c r="B4">
        <v>24</v>
      </c>
      <c r="C4">
        <v>52.107723999999997</v>
      </c>
      <c r="D4">
        <v>8417625.875</v>
      </c>
      <c r="E4">
        <v>854308.671875</v>
      </c>
      <c r="F4">
        <v>4506267.0625</v>
      </c>
      <c r="G4">
        <v>6743503</v>
      </c>
      <c r="H4">
        <v>31912318</v>
      </c>
    </row>
    <row r="5" spans="1:8" x14ac:dyDescent="0.25">
      <c r="A5">
        <v>3</v>
      </c>
      <c r="B5">
        <v>0</v>
      </c>
      <c r="C5">
        <v>0</v>
      </c>
      <c r="D5">
        <v>236512.546875</v>
      </c>
      <c r="E5">
        <v>38066.519530999998</v>
      </c>
      <c r="F5">
        <v>2508.1391600000002</v>
      </c>
      <c r="G5">
        <v>18473.292968999998</v>
      </c>
      <c r="H5">
        <v>780903.8125</v>
      </c>
    </row>
    <row r="6" spans="1:8" x14ac:dyDescent="0.25">
      <c r="A6">
        <v>4</v>
      </c>
      <c r="B6">
        <v>2</v>
      </c>
      <c r="C6">
        <v>6.0779230000000002</v>
      </c>
      <c r="D6">
        <v>564630.1875</v>
      </c>
      <c r="E6">
        <v>58313.695312999997</v>
      </c>
      <c r="F6">
        <v>168092.8125</v>
      </c>
      <c r="G6">
        <v>230624.203125</v>
      </c>
      <c r="H6">
        <v>1520922.875</v>
      </c>
    </row>
    <row r="7" spans="1:8" x14ac:dyDescent="0.25">
      <c r="A7">
        <v>5</v>
      </c>
      <c r="B7">
        <v>0</v>
      </c>
      <c r="C7">
        <v>0</v>
      </c>
      <c r="D7">
        <v>16729.888672000001</v>
      </c>
      <c r="E7">
        <v>3373.3103030000002</v>
      </c>
      <c r="F7">
        <v>13056.197205</v>
      </c>
      <c r="G7">
        <v>20396.431152000001</v>
      </c>
      <c r="H7">
        <v>53069.787108999997</v>
      </c>
    </row>
    <row r="8" spans="1:8" x14ac:dyDescent="0.25">
      <c r="A8">
        <v>6</v>
      </c>
      <c r="B8">
        <v>0</v>
      </c>
      <c r="C8">
        <v>0</v>
      </c>
      <c r="D8">
        <v>22806.685547000001</v>
      </c>
      <c r="E8">
        <v>2972.6904909999998</v>
      </c>
      <c r="F8">
        <v>8454.9348140000002</v>
      </c>
      <c r="G8">
        <v>16621.852051000002</v>
      </c>
      <c r="H8">
        <v>97759.371094000002</v>
      </c>
    </row>
    <row r="9" spans="1:8" x14ac:dyDescent="0.25">
      <c r="A9">
        <v>7</v>
      </c>
      <c r="B9">
        <v>0</v>
      </c>
      <c r="C9">
        <v>0</v>
      </c>
      <c r="D9">
        <v>751470.023438</v>
      </c>
      <c r="E9">
        <v>132975.544922</v>
      </c>
      <c r="F9">
        <v>156216.33519000001</v>
      </c>
      <c r="G9">
        <v>270205.97033699998</v>
      </c>
      <c r="H9">
        <v>2268961.90625</v>
      </c>
    </row>
    <row r="10" spans="1:8" x14ac:dyDescent="0.25">
      <c r="A10">
        <v>8</v>
      </c>
      <c r="B10">
        <v>0</v>
      </c>
      <c r="C10">
        <v>0</v>
      </c>
      <c r="D10">
        <v>513.71179199999995</v>
      </c>
      <c r="E10">
        <v>36.156300000000002</v>
      </c>
      <c r="F10">
        <v>0</v>
      </c>
      <c r="G10">
        <v>0</v>
      </c>
      <c r="H10">
        <v>1716.6014399999999</v>
      </c>
    </row>
    <row r="11" spans="1:8" x14ac:dyDescent="0.25">
      <c r="A11">
        <v>9</v>
      </c>
      <c r="B11">
        <v>25</v>
      </c>
      <c r="C11">
        <v>44.680593999999999</v>
      </c>
      <c r="D11">
        <v>1564006.5859379999</v>
      </c>
      <c r="E11">
        <v>140420.41159100001</v>
      </c>
      <c r="F11">
        <v>804231.51831099996</v>
      </c>
      <c r="G11">
        <v>1221378.0679929999</v>
      </c>
      <c r="H11">
        <v>7517110.046875</v>
      </c>
    </row>
    <row r="12" spans="1:8" x14ac:dyDescent="0.25">
      <c r="A12">
        <v>10</v>
      </c>
      <c r="B12">
        <v>0</v>
      </c>
      <c r="C12">
        <v>0</v>
      </c>
      <c r="D12">
        <v>1764.0854489999999</v>
      </c>
      <c r="E12">
        <v>192.49401900000001</v>
      </c>
      <c r="F12">
        <v>2032.1317140000001</v>
      </c>
      <c r="G12">
        <v>2341.8989259999998</v>
      </c>
      <c r="H12">
        <v>2823.5661620000001</v>
      </c>
    </row>
    <row r="13" spans="1:8" x14ac:dyDescent="0.25">
      <c r="A13">
        <v>11</v>
      </c>
      <c r="B13">
        <v>0</v>
      </c>
      <c r="C13">
        <v>0</v>
      </c>
      <c r="D13">
        <v>28782.636718999998</v>
      </c>
      <c r="E13">
        <v>4088.3339839999999</v>
      </c>
      <c r="F13">
        <v>19834.443359000001</v>
      </c>
      <c r="G13">
        <v>25564.476563</v>
      </c>
      <c r="H13">
        <v>44202.863280999998</v>
      </c>
    </row>
    <row r="14" spans="1:8" x14ac:dyDescent="0.25">
      <c r="A14">
        <v>12</v>
      </c>
      <c r="B14">
        <v>0</v>
      </c>
      <c r="C14">
        <v>0</v>
      </c>
      <c r="D14">
        <v>315048.99386599998</v>
      </c>
      <c r="E14">
        <v>36761.146033999998</v>
      </c>
      <c r="F14">
        <v>47983.354491999999</v>
      </c>
      <c r="G14">
        <v>70352.640625</v>
      </c>
      <c r="H14">
        <v>826862.15484600002</v>
      </c>
    </row>
    <row r="15" spans="1:8" x14ac:dyDescent="0.25">
      <c r="A15">
        <v>13</v>
      </c>
      <c r="B15">
        <v>0</v>
      </c>
      <c r="C15">
        <v>0</v>
      </c>
      <c r="D15">
        <v>29092.857422000001</v>
      </c>
      <c r="E15">
        <v>2362.6516109999998</v>
      </c>
      <c r="F15">
        <v>1049.5264890000001</v>
      </c>
      <c r="G15">
        <v>4438.2900390000004</v>
      </c>
      <c r="H15">
        <v>57110.300780999998</v>
      </c>
    </row>
    <row r="16" spans="1:8" x14ac:dyDescent="0.25">
      <c r="A16">
        <v>14</v>
      </c>
      <c r="B16">
        <v>0</v>
      </c>
      <c r="C16">
        <v>0</v>
      </c>
      <c r="D16">
        <v>652106.8125</v>
      </c>
      <c r="E16">
        <v>67839.53125</v>
      </c>
      <c r="F16">
        <v>60248.394530999998</v>
      </c>
      <c r="G16">
        <v>105121.414063</v>
      </c>
      <c r="H16">
        <v>2881009</v>
      </c>
    </row>
    <row r="17" spans="1:8" x14ac:dyDescent="0.25">
      <c r="A17">
        <v>15</v>
      </c>
      <c r="B17">
        <v>0</v>
      </c>
      <c r="C17">
        <v>0</v>
      </c>
      <c r="D17">
        <v>163068.78125</v>
      </c>
      <c r="E17">
        <v>13758.630859000001</v>
      </c>
      <c r="F17">
        <v>3005.6748050000001</v>
      </c>
      <c r="G17">
        <v>9596.5175780000009</v>
      </c>
      <c r="H17">
        <v>727850.25</v>
      </c>
    </row>
    <row r="18" spans="1:8" x14ac:dyDescent="0.25">
      <c r="A18">
        <v>16</v>
      </c>
      <c r="B18">
        <v>0</v>
      </c>
      <c r="C18">
        <v>0</v>
      </c>
      <c r="D18">
        <v>2284.3206180000002</v>
      </c>
      <c r="E18">
        <v>161.362583</v>
      </c>
      <c r="F18">
        <v>1360.2958149999999</v>
      </c>
      <c r="G18">
        <v>1797.985565</v>
      </c>
      <c r="H18">
        <v>6519.6884769999997</v>
      </c>
    </row>
    <row r="19" spans="1:8" x14ac:dyDescent="0.25">
      <c r="A19">
        <v>17</v>
      </c>
      <c r="B19">
        <v>22</v>
      </c>
      <c r="C19">
        <v>25.797393</v>
      </c>
      <c r="D19">
        <v>967679.96875</v>
      </c>
      <c r="E19">
        <v>103072.789063</v>
      </c>
      <c r="F19">
        <v>311765.70361299999</v>
      </c>
      <c r="G19">
        <v>514189.21972699999</v>
      </c>
      <c r="H19">
        <v>4413972.1875</v>
      </c>
    </row>
    <row r="20" spans="1:8" x14ac:dyDescent="0.25">
      <c r="A20">
        <v>18</v>
      </c>
      <c r="B20">
        <v>0</v>
      </c>
      <c r="C20">
        <v>0</v>
      </c>
      <c r="D20">
        <v>5098.2618709999997</v>
      </c>
      <c r="E20">
        <v>447.143078</v>
      </c>
      <c r="F20">
        <v>1131.891828</v>
      </c>
      <c r="G20">
        <v>2072.9599459999999</v>
      </c>
      <c r="H20">
        <v>11105.572876</v>
      </c>
    </row>
    <row r="21" spans="1:8" x14ac:dyDescent="0.25">
      <c r="A21">
        <v>19</v>
      </c>
      <c r="B21">
        <v>0</v>
      </c>
      <c r="C21">
        <v>0</v>
      </c>
      <c r="D21">
        <v>140920.04016100001</v>
      </c>
      <c r="E21">
        <v>16355.330719</v>
      </c>
      <c r="F21">
        <v>5938.6795480000001</v>
      </c>
      <c r="G21">
        <v>12697.386505</v>
      </c>
      <c r="H21">
        <v>483454.77221700002</v>
      </c>
    </row>
    <row r="22" spans="1:8" x14ac:dyDescent="0.25">
      <c r="A22">
        <v>20</v>
      </c>
      <c r="B22">
        <v>0</v>
      </c>
      <c r="C22">
        <v>0</v>
      </c>
      <c r="D22">
        <v>653452.75</v>
      </c>
      <c r="E22">
        <v>71444.890625</v>
      </c>
      <c r="F22">
        <v>1011.299622</v>
      </c>
      <c r="G22">
        <v>14006.001953000001</v>
      </c>
      <c r="H22">
        <v>1844856</v>
      </c>
    </row>
    <row r="23" spans="1:8" x14ac:dyDescent="0.25">
      <c r="A23">
        <v>21</v>
      </c>
      <c r="B23">
        <v>14</v>
      </c>
      <c r="C23">
        <v>11.512181999999999</v>
      </c>
      <c r="D23">
        <v>207440.75</v>
      </c>
      <c r="E23">
        <v>23718.197265999999</v>
      </c>
      <c r="F23">
        <v>11690.814453000001</v>
      </c>
      <c r="G23">
        <v>61804.332030999998</v>
      </c>
      <c r="H23">
        <v>1688825.25</v>
      </c>
    </row>
    <row r="24" spans="1:8" x14ac:dyDescent="0.25">
      <c r="A24">
        <v>22</v>
      </c>
      <c r="B24">
        <v>0</v>
      </c>
      <c r="C24">
        <v>0</v>
      </c>
      <c r="D24">
        <v>10735.331055000001</v>
      </c>
      <c r="E24">
        <v>780.69061299999998</v>
      </c>
      <c r="F24">
        <v>10152.075194999999</v>
      </c>
      <c r="G24">
        <v>16067.782227</v>
      </c>
      <c r="H24">
        <v>97483.03125</v>
      </c>
    </row>
    <row r="25" spans="1:8" x14ac:dyDescent="0.25">
      <c r="A25">
        <v>23</v>
      </c>
      <c r="B25">
        <v>0</v>
      </c>
      <c r="C25">
        <v>0</v>
      </c>
      <c r="D25">
        <v>41091.490233999997</v>
      </c>
      <c r="E25">
        <v>4989.1783450000003</v>
      </c>
      <c r="F25">
        <v>42.199553000000002</v>
      </c>
      <c r="G25">
        <v>661.40536499999996</v>
      </c>
      <c r="H25">
        <v>74411.710938000004</v>
      </c>
    </row>
    <row r="26" spans="1:8" x14ac:dyDescent="0.25">
      <c r="A26">
        <v>24</v>
      </c>
      <c r="B26">
        <v>0</v>
      </c>
      <c r="C26">
        <v>0</v>
      </c>
      <c r="D26">
        <v>300.73852499999998</v>
      </c>
      <c r="E26">
        <v>26.576457999999999</v>
      </c>
      <c r="F26">
        <v>223.40512100000001</v>
      </c>
      <c r="G26">
        <v>250.13267500000001</v>
      </c>
      <c r="H26">
        <v>4068.2482909999999</v>
      </c>
    </row>
    <row r="27" spans="1:8" x14ac:dyDescent="0.25">
      <c r="A27">
        <v>25</v>
      </c>
      <c r="B27">
        <v>0</v>
      </c>
      <c r="C27">
        <v>0</v>
      </c>
      <c r="D27">
        <v>6908.5996089999999</v>
      </c>
      <c r="E27">
        <v>773.24310300000002</v>
      </c>
      <c r="F27">
        <v>4536.7475590000004</v>
      </c>
      <c r="G27">
        <v>6540.9233400000003</v>
      </c>
      <c r="H27">
        <v>21148.082031000002</v>
      </c>
    </row>
    <row r="28" spans="1:8" x14ac:dyDescent="0.25">
      <c r="A28">
        <v>26</v>
      </c>
      <c r="B28">
        <v>8</v>
      </c>
      <c r="C28">
        <v>11.989535</v>
      </c>
      <c r="D28">
        <v>475632.859375</v>
      </c>
      <c r="E28">
        <v>52351.270508000001</v>
      </c>
      <c r="F28">
        <v>165166.119141</v>
      </c>
      <c r="G28">
        <v>282117.574219</v>
      </c>
      <c r="H28">
        <v>2113072.5</v>
      </c>
    </row>
    <row r="29" spans="1:8" x14ac:dyDescent="0.25">
      <c r="A29">
        <v>27</v>
      </c>
      <c r="B29">
        <v>0</v>
      </c>
      <c r="C29">
        <v>0</v>
      </c>
      <c r="D29">
        <v>18493.721481</v>
      </c>
      <c r="E29">
        <v>2294.433117</v>
      </c>
      <c r="F29">
        <v>13812.399933999999</v>
      </c>
      <c r="G29">
        <v>19000.92009</v>
      </c>
      <c r="H29">
        <v>46387.055817</v>
      </c>
    </row>
    <row r="30" spans="1:8" x14ac:dyDescent="0.25">
      <c r="A30">
        <v>28</v>
      </c>
      <c r="B30">
        <v>18</v>
      </c>
      <c r="C30">
        <v>13.444032999999999</v>
      </c>
      <c r="D30">
        <v>357089.56518600002</v>
      </c>
      <c r="E30">
        <v>34932.816832999997</v>
      </c>
      <c r="F30">
        <v>324827.53717199998</v>
      </c>
      <c r="G30">
        <v>495344.70520000003</v>
      </c>
      <c r="H30">
        <v>1997069.0986329999</v>
      </c>
    </row>
    <row r="31" spans="1:8" x14ac:dyDescent="0.25">
      <c r="A31">
        <v>29</v>
      </c>
      <c r="B31">
        <v>0</v>
      </c>
      <c r="C31">
        <v>0</v>
      </c>
      <c r="D31">
        <v>4870.7709960000002</v>
      </c>
      <c r="E31">
        <v>465.90661599999999</v>
      </c>
      <c r="F31">
        <v>773.08068800000001</v>
      </c>
      <c r="G31">
        <v>1328.4307859999999</v>
      </c>
      <c r="H31">
        <v>8182.4702150000003</v>
      </c>
    </row>
    <row r="32" spans="1:8" x14ac:dyDescent="0.25">
      <c r="A32">
        <v>30</v>
      </c>
      <c r="B32">
        <v>0</v>
      </c>
      <c r="C32">
        <v>0</v>
      </c>
      <c r="D32">
        <v>4589.2138670000004</v>
      </c>
      <c r="E32">
        <v>603.69158900000002</v>
      </c>
      <c r="F32">
        <v>5.0883999999999999E-2</v>
      </c>
      <c r="G32">
        <v>8.6939609999999998</v>
      </c>
      <c r="H32">
        <v>6337.7182620000003</v>
      </c>
    </row>
    <row r="33" spans="1:8" x14ac:dyDescent="0.25">
      <c r="A33">
        <v>31</v>
      </c>
      <c r="B33">
        <v>0</v>
      </c>
      <c r="C33">
        <v>0</v>
      </c>
      <c r="D33">
        <v>147877.453125</v>
      </c>
      <c r="E33">
        <v>13574.949219</v>
      </c>
      <c r="F33">
        <v>8187.857422</v>
      </c>
      <c r="G33">
        <v>13091.138671999999</v>
      </c>
      <c r="H33">
        <v>342580.6875</v>
      </c>
    </row>
    <row r="34" spans="1:8" x14ac:dyDescent="0.25">
      <c r="A34">
        <v>32</v>
      </c>
      <c r="B34">
        <v>0</v>
      </c>
      <c r="C34">
        <v>0</v>
      </c>
      <c r="D34">
        <v>18921.875</v>
      </c>
      <c r="E34">
        <v>1851.9379879999999</v>
      </c>
      <c r="F34">
        <v>152.561905</v>
      </c>
      <c r="G34">
        <v>698.31634499999996</v>
      </c>
      <c r="H34">
        <v>56154.257812999997</v>
      </c>
    </row>
    <row r="35" spans="1:8" x14ac:dyDescent="0.25">
      <c r="A35">
        <v>33</v>
      </c>
      <c r="B35">
        <v>0</v>
      </c>
      <c r="C35">
        <v>0</v>
      </c>
      <c r="D35">
        <v>79023.125</v>
      </c>
      <c r="E35">
        <v>8053.6298829999996</v>
      </c>
      <c r="F35">
        <v>71425.265625</v>
      </c>
      <c r="G35">
        <v>88637.84375</v>
      </c>
      <c r="H35">
        <v>186193.21875</v>
      </c>
    </row>
    <row r="36" spans="1:8" x14ac:dyDescent="0.25">
      <c r="A36">
        <v>34</v>
      </c>
      <c r="B36">
        <v>0</v>
      </c>
      <c r="C36">
        <v>0</v>
      </c>
      <c r="D36">
        <v>46461.271483999997</v>
      </c>
      <c r="E36">
        <v>7420.1248779999996</v>
      </c>
      <c r="F36">
        <v>38196.800171000003</v>
      </c>
      <c r="G36">
        <v>57600.847655999998</v>
      </c>
      <c r="H36">
        <v>144006.6875</v>
      </c>
    </row>
    <row r="37" spans="1:8" x14ac:dyDescent="0.25">
      <c r="A37">
        <v>35</v>
      </c>
      <c r="B37">
        <v>0</v>
      </c>
      <c r="C37">
        <v>0</v>
      </c>
      <c r="D37">
        <v>56217.832030999998</v>
      </c>
      <c r="E37">
        <v>4637.4892579999996</v>
      </c>
      <c r="F37">
        <v>27868.021484000001</v>
      </c>
      <c r="G37">
        <v>33445.828125</v>
      </c>
      <c r="H37">
        <v>113248.179688</v>
      </c>
    </row>
    <row r="38" spans="1:8" x14ac:dyDescent="0.25">
      <c r="A38">
        <v>36</v>
      </c>
      <c r="B38">
        <v>0</v>
      </c>
      <c r="C38">
        <v>0</v>
      </c>
      <c r="D38">
        <v>11429.634765999999</v>
      </c>
      <c r="E38">
        <v>1055.2966309999999</v>
      </c>
      <c r="F38">
        <v>4268.7744140000004</v>
      </c>
      <c r="G38">
        <v>7313.8598629999997</v>
      </c>
      <c r="H38">
        <v>49955.203125</v>
      </c>
    </row>
    <row r="39" spans="1:8" x14ac:dyDescent="0.25">
      <c r="A39">
        <v>37</v>
      </c>
      <c r="B39">
        <v>15</v>
      </c>
      <c r="C39">
        <v>2.9885790000000001</v>
      </c>
      <c r="D39">
        <v>64468.929687999997</v>
      </c>
      <c r="E39">
        <v>5751.9331050000001</v>
      </c>
      <c r="F39">
        <v>42886.386719000002</v>
      </c>
      <c r="G39">
        <v>54215.390625</v>
      </c>
      <c r="H39">
        <v>130156.171875</v>
      </c>
    </row>
    <row r="40" spans="1:8" x14ac:dyDescent="0.25">
      <c r="A40">
        <v>38</v>
      </c>
      <c r="B40">
        <v>20</v>
      </c>
      <c r="C40">
        <v>8.2940129999999996</v>
      </c>
      <c r="D40">
        <v>74061.894530999998</v>
      </c>
      <c r="E40">
        <v>5712.8896480000003</v>
      </c>
      <c r="F40">
        <v>70244.517150999993</v>
      </c>
      <c r="G40">
        <v>88601.751952999999</v>
      </c>
      <c r="H40">
        <v>310667.449219</v>
      </c>
    </row>
    <row r="41" spans="1:8" x14ac:dyDescent="0.25">
      <c r="A41">
        <v>39</v>
      </c>
      <c r="B41">
        <v>0</v>
      </c>
      <c r="C41">
        <v>0</v>
      </c>
      <c r="D41">
        <v>38366.546875</v>
      </c>
      <c r="E41">
        <v>3864.2189939999998</v>
      </c>
      <c r="F41">
        <v>35535.488280999998</v>
      </c>
      <c r="G41">
        <v>45915.226562999997</v>
      </c>
      <c r="H41">
        <v>110335.390625</v>
      </c>
    </row>
    <row r="42" spans="1:8" x14ac:dyDescent="0.25">
      <c r="A42">
        <v>40</v>
      </c>
      <c r="B42">
        <v>17</v>
      </c>
      <c r="C42">
        <v>2.9435989999999999</v>
      </c>
      <c r="D42">
        <v>40030.3125</v>
      </c>
      <c r="E42">
        <v>4748.2021480000003</v>
      </c>
      <c r="F42">
        <v>32209.935547000001</v>
      </c>
      <c r="G42">
        <v>39832.859375</v>
      </c>
      <c r="H42">
        <v>67050.84375</v>
      </c>
    </row>
    <row r="43" spans="1:8" x14ac:dyDescent="0.25">
      <c r="A43">
        <v>41</v>
      </c>
      <c r="B43">
        <v>0</v>
      </c>
      <c r="C43">
        <v>0</v>
      </c>
      <c r="D43">
        <v>1820.765259</v>
      </c>
      <c r="E43">
        <v>322.761414</v>
      </c>
      <c r="F43">
        <v>992.96704099999999</v>
      </c>
      <c r="G43">
        <v>1477.1091309999999</v>
      </c>
      <c r="H43">
        <v>2741.1477049999999</v>
      </c>
    </row>
    <row r="44" spans="1:8" x14ac:dyDescent="0.25">
      <c r="A44">
        <v>42</v>
      </c>
      <c r="B44">
        <v>0</v>
      </c>
      <c r="C44">
        <v>0</v>
      </c>
      <c r="D44">
        <v>9690.2584229999993</v>
      </c>
      <c r="E44">
        <v>1149.1777950000001</v>
      </c>
      <c r="F44">
        <v>8281.0766600000006</v>
      </c>
      <c r="G44">
        <v>11033.939209</v>
      </c>
      <c r="H44">
        <v>25977.814452999999</v>
      </c>
    </row>
    <row r="45" spans="1:8" x14ac:dyDescent="0.25">
      <c r="A45">
        <v>43</v>
      </c>
      <c r="B45">
        <v>0</v>
      </c>
      <c r="C45">
        <v>0</v>
      </c>
      <c r="D45">
        <v>2731.4047850000002</v>
      </c>
      <c r="E45">
        <v>232.88812300000001</v>
      </c>
      <c r="F45">
        <v>440.98254400000002</v>
      </c>
      <c r="G45">
        <v>811.01965299999995</v>
      </c>
      <c r="H45">
        <v>15628.332031</v>
      </c>
    </row>
    <row r="46" spans="1:8" x14ac:dyDescent="0.25">
      <c r="A46">
        <v>44</v>
      </c>
      <c r="B46">
        <v>0</v>
      </c>
      <c r="C46">
        <v>0</v>
      </c>
      <c r="D46">
        <v>7207.1811520000001</v>
      </c>
      <c r="E46">
        <v>880.20904499999995</v>
      </c>
      <c r="F46">
        <v>5641.9799800000001</v>
      </c>
      <c r="G46">
        <v>7036.4650879999999</v>
      </c>
      <c r="H46">
        <v>11518.484863</v>
      </c>
    </row>
    <row r="47" spans="1:8" x14ac:dyDescent="0.25">
      <c r="A47">
        <v>45</v>
      </c>
      <c r="B47">
        <v>19</v>
      </c>
      <c r="C47">
        <v>3.1166079999999998</v>
      </c>
      <c r="D47">
        <v>32334.378906000002</v>
      </c>
      <c r="E47">
        <v>4680.6464839999999</v>
      </c>
      <c r="F47">
        <v>30592.283202999999</v>
      </c>
      <c r="G47">
        <v>38774.824219000002</v>
      </c>
      <c r="H47">
        <v>60808.105469000002</v>
      </c>
    </row>
    <row r="48" spans="1:8" x14ac:dyDescent="0.25">
      <c r="A48">
        <v>46</v>
      </c>
      <c r="B48">
        <v>0</v>
      </c>
      <c r="C48">
        <v>0</v>
      </c>
      <c r="D48">
        <v>52253.257812999997</v>
      </c>
      <c r="E48">
        <v>4045.225586</v>
      </c>
      <c r="F48">
        <v>25368.826172000001</v>
      </c>
      <c r="G48">
        <v>31502.65625</v>
      </c>
      <c r="H48">
        <v>112057.125</v>
      </c>
    </row>
    <row r="49" spans="1:8" x14ac:dyDescent="0.25">
      <c r="A49">
        <v>47</v>
      </c>
      <c r="B49">
        <v>5</v>
      </c>
      <c r="C49">
        <v>8.7472860000000008</v>
      </c>
      <c r="D49">
        <v>685223.875</v>
      </c>
      <c r="E49">
        <v>90325.640625</v>
      </c>
      <c r="F49">
        <v>138987.421875</v>
      </c>
      <c r="G49">
        <v>257447.890625</v>
      </c>
      <c r="H49">
        <v>2502347</v>
      </c>
    </row>
    <row r="50" spans="1:8" x14ac:dyDescent="0.25">
      <c r="A50">
        <v>48</v>
      </c>
      <c r="B50">
        <v>0</v>
      </c>
      <c r="C50">
        <v>0</v>
      </c>
      <c r="D50">
        <v>1178.305664</v>
      </c>
      <c r="E50">
        <v>144.20488</v>
      </c>
      <c r="F50">
        <v>947.92773399999999</v>
      </c>
      <c r="G50">
        <v>1216.0173339999999</v>
      </c>
      <c r="H50">
        <v>2299.5117190000001</v>
      </c>
    </row>
    <row r="51" spans="1:8" x14ac:dyDescent="0.25">
      <c r="A51">
        <v>49</v>
      </c>
      <c r="B51">
        <v>23</v>
      </c>
      <c r="C51">
        <v>4.0534290000000004</v>
      </c>
      <c r="D51">
        <v>13031.511719</v>
      </c>
      <c r="E51">
        <v>1708.5335689999999</v>
      </c>
      <c r="F51">
        <v>10224.982421999999</v>
      </c>
      <c r="G51">
        <v>12800.053711</v>
      </c>
      <c r="H51">
        <v>33230.171875</v>
      </c>
    </row>
    <row r="52" spans="1:8" x14ac:dyDescent="0.25">
      <c r="A52">
        <v>50</v>
      </c>
      <c r="B52">
        <v>11</v>
      </c>
      <c r="C52">
        <v>9.5899649999999994</v>
      </c>
      <c r="D52">
        <v>426433.03125</v>
      </c>
      <c r="E52">
        <v>71620.476563000004</v>
      </c>
      <c r="F52">
        <v>59091.957030999998</v>
      </c>
      <c r="G52">
        <v>145542.921875</v>
      </c>
      <c r="H52">
        <v>1505478.5</v>
      </c>
    </row>
    <row r="53" spans="1:8" x14ac:dyDescent="0.25">
      <c r="A53">
        <v>51</v>
      </c>
      <c r="B53">
        <v>13</v>
      </c>
      <c r="C53">
        <v>3.2376550000000002</v>
      </c>
      <c r="D53">
        <v>23305.886718999998</v>
      </c>
      <c r="E53">
        <v>3714.970703</v>
      </c>
      <c r="F53">
        <v>4341.7001950000003</v>
      </c>
      <c r="G53">
        <v>11695.131836</v>
      </c>
      <c r="H53">
        <v>72184.195313000004</v>
      </c>
    </row>
    <row r="54" spans="1:8" x14ac:dyDescent="0.25">
      <c r="A54">
        <v>52</v>
      </c>
      <c r="B54">
        <v>0</v>
      </c>
      <c r="C54">
        <v>0</v>
      </c>
      <c r="D54">
        <v>44836.523437999997</v>
      </c>
      <c r="E54">
        <v>3581.701172</v>
      </c>
      <c r="F54">
        <v>11477.326171999999</v>
      </c>
      <c r="G54">
        <v>26494.601563</v>
      </c>
      <c r="H54">
        <v>261542.78125</v>
      </c>
    </row>
    <row r="55" spans="1:8" x14ac:dyDescent="0.25">
      <c r="A55">
        <v>53</v>
      </c>
      <c r="B55">
        <v>3</v>
      </c>
      <c r="C55">
        <v>5.406326</v>
      </c>
      <c r="D55">
        <v>110670.5625</v>
      </c>
      <c r="E55">
        <v>10722.423828000001</v>
      </c>
      <c r="F55">
        <v>3959.3247070000002</v>
      </c>
      <c r="G55">
        <v>21384.998047000001</v>
      </c>
      <c r="H55">
        <v>702248.125</v>
      </c>
    </row>
    <row r="56" spans="1:8" x14ac:dyDescent="0.25">
      <c r="A56">
        <v>54</v>
      </c>
      <c r="B56">
        <v>0</v>
      </c>
      <c r="C56">
        <v>0</v>
      </c>
      <c r="D56">
        <v>1646.7136230000001</v>
      </c>
      <c r="E56">
        <v>294.56991599999998</v>
      </c>
      <c r="F56">
        <v>422.060608</v>
      </c>
      <c r="G56">
        <v>855.53198199999997</v>
      </c>
      <c r="H56">
        <v>27613.392577999999</v>
      </c>
    </row>
    <row r="57" spans="1:8" x14ac:dyDescent="0.25">
      <c r="A57">
        <v>55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1</v>
      </c>
    </row>
    <row r="58" spans="1:8" x14ac:dyDescent="0.25">
      <c r="A58">
        <v>56</v>
      </c>
      <c r="B58">
        <v>0</v>
      </c>
      <c r="C58">
        <v>0</v>
      </c>
      <c r="D58">
        <v>19465.886718999998</v>
      </c>
      <c r="E58">
        <v>3970.4589839999999</v>
      </c>
      <c r="F58">
        <v>18580.003906000002</v>
      </c>
      <c r="G58">
        <v>24535.689452999999</v>
      </c>
      <c r="H58">
        <v>29209.832031000002</v>
      </c>
    </row>
    <row r="59" spans="1:8" x14ac:dyDescent="0.25">
      <c r="A59">
        <v>57</v>
      </c>
      <c r="B59">
        <v>0</v>
      </c>
      <c r="C59">
        <v>0</v>
      </c>
      <c r="D59">
        <v>24056.697265999999</v>
      </c>
      <c r="E59">
        <v>2057.3027339999999</v>
      </c>
      <c r="F59">
        <v>8931.0009769999997</v>
      </c>
      <c r="G59">
        <v>11525.775390999999</v>
      </c>
      <c r="H59">
        <v>45466.097655999998</v>
      </c>
    </row>
    <row r="60" spans="1:8" x14ac:dyDescent="0.25">
      <c r="A60">
        <v>58</v>
      </c>
      <c r="B60">
        <v>0</v>
      </c>
      <c r="C60">
        <v>0</v>
      </c>
      <c r="D60">
        <v>67767.320313000004</v>
      </c>
      <c r="E60">
        <v>6454.9921880000002</v>
      </c>
      <c r="F60">
        <v>34497.15625</v>
      </c>
      <c r="G60">
        <v>43648.164062999997</v>
      </c>
      <c r="H60">
        <v>133960.4375</v>
      </c>
    </row>
    <row r="61" spans="1:8" x14ac:dyDescent="0.25">
      <c r="A61">
        <v>59</v>
      </c>
      <c r="B61">
        <v>0</v>
      </c>
      <c r="C61">
        <v>0</v>
      </c>
      <c r="D61">
        <v>423.62988300000001</v>
      </c>
      <c r="E61">
        <v>124.20107299999999</v>
      </c>
      <c r="F61">
        <v>1110.0679929999999</v>
      </c>
      <c r="G61">
        <v>1296.369629</v>
      </c>
      <c r="H61">
        <v>641.44482400000004</v>
      </c>
    </row>
    <row r="62" spans="1:8" x14ac:dyDescent="0.25">
      <c r="A62">
        <v>60</v>
      </c>
      <c r="B62">
        <v>0</v>
      </c>
      <c r="C62">
        <v>0</v>
      </c>
      <c r="D62">
        <v>4184.0424800000001</v>
      </c>
      <c r="E62">
        <v>561.98138400000005</v>
      </c>
      <c r="F62">
        <v>5823.75</v>
      </c>
      <c r="G62">
        <v>7002.4121089999999</v>
      </c>
      <c r="H62">
        <v>10049.598633</v>
      </c>
    </row>
    <row r="63" spans="1:8" x14ac:dyDescent="0.25">
      <c r="A63">
        <v>61</v>
      </c>
      <c r="B63">
        <v>0</v>
      </c>
      <c r="C63">
        <v>0</v>
      </c>
      <c r="D63">
        <v>14563.053711</v>
      </c>
      <c r="E63">
        <v>1751.3479</v>
      </c>
      <c r="F63">
        <v>9102.8486329999996</v>
      </c>
      <c r="G63">
        <v>12030.328125</v>
      </c>
      <c r="H63">
        <v>28189.765625</v>
      </c>
    </row>
    <row r="64" spans="1:8" x14ac:dyDescent="0.25">
      <c r="A64">
        <v>62</v>
      </c>
      <c r="B64">
        <v>0</v>
      </c>
      <c r="C64">
        <v>0</v>
      </c>
      <c r="D64">
        <v>7270.6367190000001</v>
      </c>
      <c r="E64">
        <v>841.42773399999999</v>
      </c>
      <c r="F64">
        <v>4506.3984380000002</v>
      </c>
      <c r="G64">
        <v>5804.892578</v>
      </c>
      <c r="H64">
        <v>11548.771484000001</v>
      </c>
    </row>
    <row r="65" spans="1:8" x14ac:dyDescent="0.25">
      <c r="A65">
        <v>63</v>
      </c>
      <c r="B65">
        <v>21</v>
      </c>
      <c r="C65">
        <v>3.880773</v>
      </c>
      <c r="D65">
        <v>27552.854880999999</v>
      </c>
      <c r="E65">
        <v>2857.353439</v>
      </c>
      <c r="F65">
        <v>21882.063979999999</v>
      </c>
      <c r="G65">
        <v>27857.124382000002</v>
      </c>
      <c r="H65">
        <v>63664.881316999999</v>
      </c>
    </row>
    <row r="66" spans="1:8" x14ac:dyDescent="0.25">
      <c r="A66">
        <v>64</v>
      </c>
      <c r="B66">
        <v>0</v>
      </c>
      <c r="C66">
        <v>0</v>
      </c>
      <c r="D66">
        <v>70.794715999999994</v>
      </c>
      <c r="E66">
        <v>4.1517670000000004</v>
      </c>
      <c r="F66">
        <v>143.51222200000001</v>
      </c>
      <c r="G66">
        <v>449.77209499999998</v>
      </c>
      <c r="H66">
        <v>6459.59375</v>
      </c>
    </row>
    <row r="67" spans="1:8" x14ac:dyDescent="0.25">
      <c r="A67">
        <v>65</v>
      </c>
      <c r="B67">
        <v>0</v>
      </c>
      <c r="C67">
        <v>0</v>
      </c>
      <c r="D67">
        <v>23338.060058999999</v>
      </c>
      <c r="E67">
        <v>4517.1049800000001</v>
      </c>
      <c r="F67">
        <v>11563.658691000001</v>
      </c>
      <c r="G67">
        <v>18395.131347999999</v>
      </c>
      <c r="H67">
        <v>36158.871582</v>
      </c>
    </row>
    <row r="68" spans="1:8" x14ac:dyDescent="0.25">
      <c r="A68">
        <v>66</v>
      </c>
      <c r="B68">
        <v>0</v>
      </c>
      <c r="C68">
        <v>0</v>
      </c>
      <c r="D68">
        <v>2193.9655760000001</v>
      </c>
      <c r="E68">
        <v>371.85101300000002</v>
      </c>
      <c r="F68">
        <v>1138.784668</v>
      </c>
      <c r="G68">
        <v>1531.3760990000001</v>
      </c>
      <c r="H68">
        <v>4734.6450199999999</v>
      </c>
    </row>
    <row r="69" spans="1:8" x14ac:dyDescent="0.25">
      <c r="A69">
        <v>67</v>
      </c>
      <c r="B69">
        <v>0</v>
      </c>
      <c r="C69">
        <v>0</v>
      </c>
      <c r="D69">
        <v>2655.6901859999998</v>
      </c>
      <c r="E69">
        <v>308.99249300000002</v>
      </c>
      <c r="F69">
        <v>1643.9499510000001</v>
      </c>
      <c r="G69">
        <v>2227.929932</v>
      </c>
      <c r="H69">
        <v>6414.4223629999997</v>
      </c>
    </row>
    <row r="70" spans="1:8" x14ac:dyDescent="0.25">
      <c r="A70">
        <v>68</v>
      </c>
      <c r="B70">
        <v>4</v>
      </c>
      <c r="C70">
        <v>4.4218089999999997</v>
      </c>
      <c r="D70">
        <v>111327.75</v>
      </c>
      <c r="E70">
        <v>9273.9238280000009</v>
      </c>
      <c r="F70">
        <v>4657.7768550000001</v>
      </c>
      <c r="G70">
        <v>70308.992188000004</v>
      </c>
      <c r="H70">
        <v>936289.625</v>
      </c>
    </row>
    <row r="71" spans="1:8" x14ac:dyDescent="0.25">
      <c r="A71">
        <v>69</v>
      </c>
      <c r="B71">
        <v>6</v>
      </c>
      <c r="C71">
        <v>4.7607929999999996</v>
      </c>
      <c r="D71">
        <v>79088.75</v>
      </c>
      <c r="E71">
        <v>9355.7558590000008</v>
      </c>
      <c r="F71">
        <v>69569.375</v>
      </c>
      <c r="G71">
        <v>108084.976563</v>
      </c>
      <c r="H71">
        <v>321674</v>
      </c>
    </row>
    <row r="72" spans="1:8" x14ac:dyDescent="0.25">
      <c r="A72">
        <v>70</v>
      </c>
      <c r="B72">
        <v>0</v>
      </c>
      <c r="C72">
        <v>0</v>
      </c>
      <c r="D72">
        <v>26585.6875</v>
      </c>
      <c r="E72">
        <v>4236.9794920000004</v>
      </c>
      <c r="F72">
        <v>4892.84375</v>
      </c>
      <c r="G72">
        <v>6040.5288090000004</v>
      </c>
      <c r="H72">
        <v>40766.5625</v>
      </c>
    </row>
    <row r="73" spans="1:8" x14ac:dyDescent="0.25">
      <c r="A73">
        <v>71</v>
      </c>
      <c r="B73">
        <v>7</v>
      </c>
      <c r="C73">
        <v>2.7870810000000001</v>
      </c>
      <c r="D73">
        <v>14514.715819999999</v>
      </c>
      <c r="E73">
        <v>1526.4854740000001</v>
      </c>
      <c r="F73">
        <v>8725.4970699999994</v>
      </c>
      <c r="G73">
        <v>13179.948242</v>
      </c>
      <c r="H73">
        <v>52808.09375</v>
      </c>
    </row>
    <row r="74" spans="1:8" x14ac:dyDescent="0.25">
      <c r="A74">
        <v>72</v>
      </c>
      <c r="B74">
        <v>16</v>
      </c>
      <c r="C74">
        <v>12.239544</v>
      </c>
      <c r="D74">
        <v>318217.9375</v>
      </c>
      <c r="E74">
        <v>39522.492187999997</v>
      </c>
      <c r="F74">
        <v>56958.203125</v>
      </c>
      <c r="G74">
        <v>116590.578125</v>
      </c>
      <c r="H74">
        <v>1911433.5</v>
      </c>
    </row>
    <row r="75" spans="1:8" x14ac:dyDescent="0.25">
      <c r="A75">
        <v>73</v>
      </c>
      <c r="B75">
        <v>10</v>
      </c>
      <c r="C75">
        <v>4.222861</v>
      </c>
      <c r="D75">
        <v>51588.601562999997</v>
      </c>
      <c r="E75">
        <v>5759.1040039999998</v>
      </c>
      <c r="F75">
        <v>31543.175781000002</v>
      </c>
      <c r="G75">
        <v>50285.867187999997</v>
      </c>
      <c r="H75">
        <v>235381.46875</v>
      </c>
    </row>
    <row r="76" spans="1:8" x14ac:dyDescent="0.25">
      <c r="A76">
        <v>74</v>
      </c>
      <c r="B76">
        <v>0</v>
      </c>
      <c r="C76">
        <v>0</v>
      </c>
      <c r="D76">
        <v>4.093248</v>
      </c>
      <c r="E76">
        <v>0.46274799999999999</v>
      </c>
      <c r="F76">
        <v>120.588791</v>
      </c>
      <c r="G76">
        <v>541.96997099999999</v>
      </c>
      <c r="H76">
        <v>4093.154297</v>
      </c>
    </row>
    <row r="77" spans="1:8" x14ac:dyDescent="0.25">
      <c r="A77">
        <v>75</v>
      </c>
      <c r="B77">
        <v>0</v>
      </c>
      <c r="C77">
        <v>0</v>
      </c>
      <c r="D77">
        <v>12904.915039</v>
      </c>
      <c r="E77">
        <v>1544.600952</v>
      </c>
      <c r="F77">
        <v>5267.7651370000003</v>
      </c>
      <c r="G77">
        <v>8107.5634769999997</v>
      </c>
      <c r="H77">
        <v>30577.339843999998</v>
      </c>
    </row>
    <row r="78" spans="1:8" x14ac:dyDescent="0.25">
      <c r="A78">
        <v>76</v>
      </c>
      <c r="B78">
        <v>0</v>
      </c>
      <c r="C78">
        <v>0</v>
      </c>
      <c r="D78">
        <v>20434.064452999999</v>
      </c>
      <c r="E78">
        <v>2388.2604980000001</v>
      </c>
      <c r="F78">
        <v>10140.890625</v>
      </c>
      <c r="G78">
        <v>13752.029296999999</v>
      </c>
      <c r="H78">
        <v>32118.164063</v>
      </c>
    </row>
    <row r="79" spans="1:8" x14ac:dyDescent="0.25">
      <c r="A79">
        <v>77</v>
      </c>
      <c r="B79">
        <v>0</v>
      </c>
      <c r="C79">
        <v>0</v>
      </c>
      <c r="D79">
        <v>13751.429688</v>
      </c>
      <c r="E79">
        <v>1273.778564</v>
      </c>
      <c r="F79">
        <v>1.6983000000000002E-2</v>
      </c>
      <c r="G79">
        <v>4.2122010000000003</v>
      </c>
      <c r="H79">
        <v>41335.757812999997</v>
      </c>
    </row>
    <row r="80" spans="1:8" x14ac:dyDescent="0.25">
      <c r="A80">
        <v>78</v>
      </c>
      <c r="B80">
        <v>9</v>
      </c>
      <c r="C80">
        <v>3.8505500000000001</v>
      </c>
      <c r="D80">
        <v>64089.023437999997</v>
      </c>
      <c r="E80">
        <v>5791.767578</v>
      </c>
      <c r="F80">
        <v>59110.855469000002</v>
      </c>
      <c r="G80">
        <v>85693.90625</v>
      </c>
      <c r="H80">
        <v>327300.5625</v>
      </c>
    </row>
    <row r="81" spans="1:8" x14ac:dyDescent="0.25">
      <c r="A81">
        <v>79</v>
      </c>
      <c r="B81">
        <v>0</v>
      </c>
      <c r="C81">
        <v>0</v>
      </c>
      <c r="D81">
        <v>4009.2717290000001</v>
      </c>
      <c r="E81">
        <v>458.84222399999999</v>
      </c>
      <c r="F81">
        <v>2929.469482</v>
      </c>
      <c r="G81">
        <v>3701.975586</v>
      </c>
      <c r="H81">
        <v>7245.7470700000003</v>
      </c>
    </row>
    <row r="82" spans="1:8" x14ac:dyDescent="0.25">
      <c r="A82">
        <v>80</v>
      </c>
      <c r="B82">
        <v>0</v>
      </c>
      <c r="C82">
        <v>0</v>
      </c>
      <c r="D82">
        <v>3655.4267580000001</v>
      </c>
      <c r="E82">
        <v>275.77044699999999</v>
      </c>
      <c r="F82">
        <v>1041.9498289999999</v>
      </c>
      <c r="G82">
        <v>1087.719482</v>
      </c>
      <c r="H82">
        <v>6618.7275390000004</v>
      </c>
    </row>
    <row r="83" spans="1:8" x14ac:dyDescent="0.25">
      <c r="A83">
        <v>81</v>
      </c>
      <c r="B83">
        <v>0</v>
      </c>
      <c r="C83">
        <v>0</v>
      </c>
      <c r="D83">
        <v>52070.085937999997</v>
      </c>
      <c r="E83">
        <v>3509.1440429999998</v>
      </c>
      <c r="F83">
        <v>39734.476562999997</v>
      </c>
      <c r="G83">
        <v>46412.289062999997</v>
      </c>
      <c r="H83">
        <v>113486</v>
      </c>
    </row>
    <row r="84" spans="1:8" x14ac:dyDescent="0.25">
      <c r="A84">
        <v>82</v>
      </c>
      <c r="B84">
        <v>0</v>
      </c>
      <c r="C84">
        <v>0</v>
      </c>
      <c r="D84">
        <v>2045.0463870000001</v>
      </c>
      <c r="E84">
        <v>90.047721999999993</v>
      </c>
      <c r="F84">
        <v>1742.220947</v>
      </c>
      <c r="G84">
        <v>3358.389893</v>
      </c>
      <c r="H84">
        <v>31363.925781000002</v>
      </c>
    </row>
    <row r="85" spans="1:8" x14ac:dyDescent="0.25">
      <c r="A85">
        <v>83</v>
      </c>
      <c r="B85">
        <v>0</v>
      </c>
      <c r="C85">
        <v>0</v>
      </c>
      <c r="D85">
        <v>10708.818359000001</v>
      </c>
      <c r="E85">
        <v>1083.2001949999999</v>
      </c>
      <c r="F85">
        <v>5.1390029999999998</v>
      </c>
      <c r="G85">
        <v>76.167580000000001</v>
      </c>
      <c r="H85">
        <v>36828.917969000002</v>
      </c>
    </row>
    <row r="86" spans="1:8" x14ac:dyDescent="0.25">
      <c r="A86">
        <v>84</v>
      </c>
      <c r="B86">
        <v>12</v>
      </c>
      <c r="C86">
        <v>3.4127689999999999</v>
      </c>
      <c r="D86">
        <v>16325.117188</v>
      </c>
      <c r="E86">
        <v>2255.2416990000002</v>
      </c>
      <c r="F86">
        <v>13857.732421999999</v>
      </c>
      <c r="G86">
        <v>19007.691406000002</v>
      </c>
      <c r="H86">
        <v>88347.28125</v>
      </c>
    </row>
    <row r="87" spans="1:8" x14ac:dyDescent="0.25">
      <c r="A87">
        <v>85</v>
      </c>
      <c r="B87">
        <v>0</v>
      </c>
      <c r="C87">
        <v>0</v>
      </c>
      <c r="D87">
        <v>11470.351563</v>
      </c>
      <c r="E87">
        <v>1453.2304690000001</v>
      </c>
      <c r="F87">
        <v>4121.2133789999998</v>
      </c>
      <c r="G87">
        <v>6169.455078</v>
      </c>
      <c r="H87">
        <v>19742.089843999998</v>
      </c>
    </row>
    <row r="88" spans="1:8" x14ac:dyDescent="0.25">
      <c r="A88">
        <v>86</v>
      </c>
      <c r="B88">
        <v>0</v>
      </c>
      <c r="C88">
        <v>0</v>
      </c>
      <c r="D88">
        <v>6529.9458009999998</v>
      </c>
      <c r="E88">
        <v>679.93505900000002</v>
      </c>
      <c r="F88">
        <v>9457.6445309999999</v>
      </c>
      <c r="G88">
        <v>11258.466796999999</v>
      </c>
      <c r="H88">
        <v>17439.71875</v>
      </c>
    </row>
    <row r="89" spans="1:8" x14ac:dyDescent="0.25">
      <c r="A89">
        <v>87</v>
      </c>
      <c r="B89">
        <v>0</v>
      </c>
      <c r="C89">
        <v>0</v>
      </c>
      <c r="D89">
        <v>7208.5805049999999</v>
      </c>
      <c r="E89">
        <v>616.42063099999996</v>
      </c>
      <c r="F89">
        <v>244.74045599999999</v>
      </c>
      <c r="G89">
        <v>1662.358673</v>
      </c>
      <c r="H89">
        <v>18829.835448999998</v>
      </c>
    </row>
    <row r="90" spans="1:8" x14ac:dyDescent="0.25">
      <c r="A90">
        <v>88</v>
      </c>
      <c r="B90">
        <v>0</v>
      </c>
      <c r="C90">
        <v>0</v>
      </c>
      <c r="D90">
        <v>13824.071776999999</v>
      </c>
      <c r="E90">
        <v>1442.509155</v>
      </c>
      <c r="F90">
        <v>12499.940842</v>
      </c>
      <c r="G90">
        <v>15413.149230999999</v>
      </c>
      <c r="H90">
        <v>28532.467284999999</v>
      </c>
    </row>
    <row r="91" spans="1:8" x14ac:dyDescent="0.25">
      <c r="A91">
        <v>89</v>
      </c>
      <c r="B91">
        <v>0</v>
      </c>
      <c r="C91">
        <v>0</v>
      </c>
      <c r="D91">
        <v>23359.757813</v>
      </c>
      <c r="E91">
        <v>1852.0432129999999</v>
      </c>
      <c r="F91">
        <v>10883.130859000001</v>
      </c>
      <c r="G91">
        <v>16852.6875</v>
      </c>
      <c r="H91">
        <v>102180.398438</v>
      </c>
    </row>
    <row r="92" spans="1:8" x14ac:dyDescent="0.25">
      <c r="A92">
        <v>90</v>
      </c>
      <c r="B92">
        <v>0</v>
      </c>
      <c r="C92">
        <v>0</v>
      </c>
      <c r="D92">
        <v>118105.398438</v>
      </c>
      <c r="E92">
        <v>11949.046875</v>
      </c>
      <c r="F92">
        <v>4.2124389999999998</v>
      </c>
      <c r="G92">
        <v>88.851348999999999</v>
      </c>
      <c r="H92">
        <v>404766.375</v>
      </c>
    </row>
    <row r="93" spans="1:8" x14ac:dyDescent="0.25">
      <c r="A93">
        <v>91</v>
      </c>
      <c r="B93">
        <v>0</v>
      </c>
      <c r="C93">
        <v>0</v>
      </c>
      <c r="D93">
        <v>6886.6264650000003</v>
      </c>
      <c r="E93">
        <v>410.180725</v>
      </c>
      <c r="F93">
        <v>3386.4504390000002</v>
      </c>
      <c r="G93">
        <v>5394.6752930000002</v>
      </c>
      <c r="H93">
        <v>45003.492187999997</v>
      </c>
    </row>
    <row r="94" spans="1:8" x14ac:dyDescent="0.25">
      <c r="A94">
        <v>92</v>
      </c>
      <c r="B94">
        <v>1</v>
      </c>
      <c r="C94">
        <v>2.9456720000000001</v>
      </c>
      <c r="D94">
        <v>30851.212890999999</v>
      </c>
      <c r="E94">
        <v>3655.0029300000001</v>
      </c>
      <c r="F94">
        <v>26102.115234000001</v>
      </c>
      <c r="G94">
        <v>39648.753905999998</v>
      </c>
      <c r="H94">
        <v>126094.164063</v>
      </c>
    </row>
    <row r="95" spans="1:8" x14ac:dyDescent="0.25">
      <c r="A95">
        <v>93</v>
      </c>
      <c r="B95">
        <v>0</v>
      </c>
      <c r="C95">
        <v>0</v>
      </c>
      <c r="D95">
        <v>12349.980469</v>
      </c>
      <c r="E95">
        <v>1043.373779</v>
      </c>
      <c r="F95">
        <v>8672.1396480000003</v>
      </c>
      <c r="G95">
        <v>10890.675781</v>
      </c>
      <c r="H95">
        <v>27232.589843999998</v>
      </c>
    </row>
    <row r="96" spans="1:8" x14ac:dyDescent="0.25">
      <c r="A96">
        <v>94</v>
      </c>
      <c r="B96">
        <v>0</v>
      </c>
      <c r="C96">
        <v>0</v>
      </c>
      <c r="D96">
        <v>407.66720600000002</v>
      </c>
      <c r="E96">
        <v>20.479095000000001</v>
      </c>
      <c r="F96">
        <v>151.09475699999999</v>
      </c>
      <c r="G96">
        <v>674.69970699999999</v>
      </c>
      <c r="H96">
        <v>10905.215819999999</v>
      </c>
    </row>
    <row r="97" spans="1:8" x14ac:dyDescent="0.25">
      <c r="A97">
        <v>95</v>
      </c>
      <c r="B97">
        <v>0</v>
      </c>
      <c r="C97">
        <v>0</v>
      </c>
      <c r="D97">
        <v>1158.9250489999999</v>
      </c>
      <c r="E97">
        <v>111.893074</v>
      </c>
      <c r="F97">
        <v>423.01001000000002</v>
      </c>
      <c r="G97">
        <v>619.31793200000004</v>
      </c>
      <c r="H97">
        <v>2846.2097170000002</v>
      </c>
    </row>
    <row r="98" spans="1:8" x14ac:dyDescent="0.25">
      <c r="A98">
        <v>96</v>
      </c>
      <c r="B98">
        <v>0</v>
      </c>
      <c r="C98">
        <v>0</v>
      </c>
      <c r="D98">
        <v>585.23944100000006</v>
      </c>
      <c r="E98">
        <v>56.721119000000002</v>
      </c>
      <c r="F98">
        <v>4237.5424800000001</v>
      </c>
      <c r="G98">
        <v>4510.1308589999999</v>
      </c>
      <c r="H98">
        <v>2861.4033199999999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CEF78-69FA-435C-B932-4E0EB585AB53}">
  <sheetPr codeName="Planilha10"/>
  <dimension ref="A1:H27"/>
  <sheetViews>
    <sheetView workbookViewId="0">
      <selection activeCell="B1" sqref="B1:R1048576"/>
    </sheetView>
  </sheetViews>
  <sheetFormatPr defaultRowHeight="15" x14ac:dyDescent="0.25"/>
  <sheetData>
    <row r="1" spans="1:8" x14ac:dyDescent="0.25">
      <c r="A1" t="s">
        <v>0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</row>
    <row r="2" spans="1:8" x14ac:dyDescent="0.25">
      <c r="A2">
        <v>2</v>
      </c>
      <c r="B2">
        <v>24</v>
      </c>
      <c r="C2">
        <v>52.107723999999997</v>
      </c>
      <c r="D2">
        <v>8852655.25</v>
      </c>
      <c r="E2">
        <v>768934.6875</v>
      </c>
      <c r="F2">
        <v>4768682.75</v>
      </c>
      <c r="G2">
        <v>6827372.375</v>
      </c>
      <c r="H2">
        <v>31477290.5</v>
      </c>
    </row>
    <row r="3" spans="1:8" x14ac:dyDescent="0.25">
      <c r="A3">
        <v>4</v>
      </c>
      <c r="B3">
        <v>2</v>
      </c>
      <c r="C3">
        <v>6.0779230000000002</v>
      </c>
      <c r="D3">
        <v>580724.25</v>
      </c>
      <c r="E3">
        <v>57337.855469000002</v>
      </c>
      <c r="F3">
        <v>172893.34375</v>
      </c>
      <c r="G3">
        <v>235723.1875</v>
      </c>
      <c r="H3">
        <v>1504828.875</v>
      </c>
    </row>
    <row r="4" spans="1:8" x14ac:dyDescent="0.25">
      <c r="A4">
        <v>9</v>
      </c>
      <c r="B4">
        <v>25</v>
      </c>
      <c r="C4">
        <v>44.680593999999999</v>
      </c>
      <c r="D4">
        <v>1708485.4775390001</v>
      </c>
      <c r="E4">
        <v>139424.76324500001</v>
      </c>
      <c r="F4">
        <v>889961.71630900004</v>
      </c>
      <c r="G4">
        <v>1283648.0693359999</v>
      </c>
      <c r="H4">
        <v>7372631.0625</v>
      </c>
    </row>
    <row r="5" spans="1:8" x14ac:dyDescent="0.25">
      <c r="A5">
        <v>17</v>
      </c>
      <c r="B5">
        <v>22</v>
      </c>
      <c r="C5">
        <v>25.797393</v>
      </c>
      <c r="D5">
        <v>1230493.140625</v>
      </c>
      <c r="E5">
        <v>109516.69043</v>
      </c>
      <c r="F5">
        <v>392424.09521499998</v>
      </c>
      <c r="G5">
        <v>578157.61474600004</v>
      </c>
      <c r="H5">
        <v>4151159.0625</v>
      </c>
    </row>
    <row r="6" spans="1:8" x14ac:dyDescent="0.25">
      <c r="A6">
        <v>20</v>
      </c>
      <c r="B6">
        <v>0</v>
      </c>
      <c r="C6">
        <v>0</v>
      </c>
      <c r="D6">
        <v>652172.875</v>
      </c>
      <c r="E6">
        <v>54500.796875</v>
      </c>
      <c r="F6">
        <v>930.04553199999998</v>
      </c>
      <c r="G6">
        <v>13724.666015999999</v>
      </c>
      <c r="H6">
        <v>1846136</v>
      </c>
    </row>
    <row r="7" spans="1:8" x14ac:dyDescent="0.25">
      <c r="A7">
        <v>21</v>
      </c>
      <c r="B7">
        <v>14</v>
      </c>
      <c r="C7">
        <v>11.512181999999999</v>
      </c>
      <c r="D7">
        <v>293546.6875</v>
      </c>
      <c r="E7">
        <v>27550.595702999999</v>
      </c>
      <c r="F7">
        <v>21655.951172000001</v>
      </c>
      <c r="G7">
        <v>71649.5625</v>
      </c>
      <c r="H7">
        <v>1602719.125</v>
      </c>
    </row>
    <row r="8" spans="1:8" x14ac:dyDescent="0.25">
      <c r="A8">
        <v>26</v>
      </c>
      <c r="B8">
        <v>8</v>
      </c>
      <c r="C8">
        <v>11.989535</v>
      </c>
      <c r="D8">
        <v>497326.6875</v>
      </c>
      <c r="E8">
        <v>49198.421387000002</v>
      </c>
      <c r="F8">
        <v>155439.414063</v>
      </c>
      <c r="G8">
        <v>266378.371094</v>
      </c>
      <c r="H8">
        <v>2091378.625</v>
      </c>
    </row>
    <row r="9" spans="1:8" x14ac:dyDescent="0.25">
      <c r="A9">
        <v>28</v>
      </c>
      <c r="B9">
        <v>18</v>
      </c>
      <c r="C9">
        <v>13.444032999999999</v>
      </c>
      <c r="D9">
        <v>577359.33544900001</v>
      </c>
      <c r="E9">
        <v>58226.956329000001</v>
      </c>
      <c r="F9">
        <v>521073.66086800001</v>
      </c>
      <c r="G9">
        <v>690548.45208700001</v>
      </c>
      <c r="H9">
        <v>1776799.387695</v>
      </c>
    </row>
    <row r="10" spans="1:8" x14ac:dyDescent="0.25">
      <c r="A10">
        <v>37</v>
      </c>
      <c r="B10">
        <v>15</v>
      </c>
      <c r="C10">
        <v>2.9885790000000001</v>
      </c>
      <c r="D10">
        <v>61228.152344000002</v>
      </c>
      <c r="E10">
        <v>5125.8579099999997</v>
      </c>
      <c r="F10">
        <v>39588.339844000002</v>
      </c>
      <c r="G10">
        <v>50856.105469000002</v>
      </c>
      <c r="H10">
        <v>133396.9375</v>
      </c>
    </row>
    <row r="11" spans="1:8" x14ac:dyDescent="0.25">
      <c r="A11">
        <v>38</v>
      </c>
      <c r="B11">
        <v>20</v>
      </c>
      <c r="C11">
        <v>8.2940129999999996</v>
      </c>
      <c r="D11">
        <v>102981.826172</v>
      </c>
      <c r="E11">
        <v>7345.7302250000002</v>
      </c>
      <c r="F11">
        <v>100344.716736</v>
      </c>
      <c r="G11">
        <v>117982.254395</v>
      </c>
      <c r="H11">
        <v>281747.511719</v>
      </c>
    </row>
    <row r="12" spans="1:8" x14ac:dyDescent="0.25">
      <c r="A12">
        <v>40</v>
      </c>
      <c r="B12">
        <v>17</v>
      </c>
      <c r="C12">
        <v>2.9435989999999999</v>
      </c>
      <c r="D12">
        <v>34871.757812999997</v>
      </c>
      <c r="E12">
        <v>2935.2387699999999</v>
      </c>
      <c r="F12">
        <v>28230.152343999998</v>
      </c>
      <c r="G12">
        <v>34531.125</v>
      </c>
      <c r="H12">
        <v>72209.398438000004</v>
      </c>
    </row>
    <row r="13" spans="1:8" x14ac:dyDescent="0.25">
      <c r="A13">
        <v>45</v>
      </c>
      <c r="B13">
        <v>19</v>
      </c>
      <c r="C13">
        <v>3.1166079999999998</v>
      </c>
      <c r="D13">
        <v>27068.322265999999</v>
      </c>
      <c r="E13">
        <v>2098.3503420000002</v>
      </c>
      <c r="F13">
        <v>27282.044922000001</v>
      </c>
      <c r="G13">
        <v>32590.601563</v>
      </c>
      <c r="H13">
        <v>66074.15625</v>
      </c>
    </row>
    <row r="14" spans="1:8" x14ac:dyDescent="0.25">
      <c r="A14">
        <v>47</v>
      </c>
      <c r="B14">
        <v>5</v>
      </c>
      <c r="C14">
        <v>8.7472860000000008</v>
      </c>
      <c r="D14">
        <v>757238.625</v>
      </c>
      <c r="E14">
        <v>70139.984375</v>
      </c>
      <c r="F14">
        <v>197897.03125</v>
      </c>
      <c r="G14">
        <v>298340.3125</v>
      </c>
      <c r="H14">
        <v>2430332</v>
      </c>
    </row>
    <row r="15" spans="1:8" x14ac:dyDescent="0.25">
      <c r="A15">
        <v>49</v>
      </c>
      <c r="B15">
        <v>23</v>
      </c>
      <c r="C15">
        <v>4.0534290000000004</v>
      </c>
      <c r="D15">
        <v>11917.275390999999</v>
      </c>
      <c r="E15">
        <v>951.51538100000005</v>
      </c>
      <c r="F15">
        <v>9912.8388670000004</v>
      </c>
      <c r="G15">
        <v>12166.152344</v>
      </c>
      <c r="H15">
        <v>34344.40625</v>
      </c>
    </row>
    <row r="16" spans="1:8" x14ac:dyDescent="0.25">
      <c r="A16">
        <v>50</v>
      </c>
      <c r="B16">
        <v>11</v>
      </c>
      <c r="C16">
        <v>9.5899649999999994</v>
      </c>
      <c r="D16">
        <v>501795</v>
      </c>
      <c r="E16">
        <v>50923.78125</v>
      </c>
      <c r="F16">
        <v>72536.6875</v>
      </c>
      <c r="G16">
        <v>135096.140625</v>
      </c>
      <c r="H16">
        <v>1430116.5</v>
      </c>
    </row>
    <row r="17" spans="1:8" x14ac:dyDescent="0.25">
      <c r="A17">
        <v>51</v>
      </c>
      <c r="B17">
        <v>13</v>
      </c>
      <c r="C17">
        <v>3.2376550000000002</v>
      </c>
      <c r="D17">
        <v>19313.027343999998</v>
      </c>
      <c r="E17">
        <v>1430.4411620000001</v>
      </c>
      <c r="F17">
        <v>3107.4589839999999</v>
      </c>
      <c r="G17">
        <v>7945.013672</v>
      </c>
      <c r="H17">
        <v>76177.054688000004</v>
      </c>
    </row>
    <row r="18" spans="1:8" x14ac:dyDescent="0.25">
      <c r="A18">
        <v>53</v>
      </c>
      <c r="B18">
        <v>3</v>
      </c>
      <c r="C18">
        <v>5.406326</v>
      </c>
      <c r="D18">
        <v>166903.03125</v>
      </c>
      <c r="E18">
        <v>16890.902343999998</v>
      </c>
      <c r="F18">
        <v>4436.7138670000004</v>
      </c>
      <c r="G18">
        <v>20071.455077999999</v>
      </c>
      <c r="H18">
        <v>646015.6875</v>
      </c>
    </row>
    <row r="19" spans="1:8" x14ac:dyDescent="0.25">
      <c r="A19">
        <v>63</v>
      </c>
      <c r="B19">
        <v>21</v>
      </c>
      <c r="C19">
        <v>3.880773</v>
      </c>
      <c r="D19">
        <v>29842.079505999998</v>
      </c>
      <c r="E19">
        <v>2349.7342210000002</v>
      </c>
      <c r="F19">
        <v>24966.939911000001</v>
      </c>
      <c r="G19">
        <v>29791.226943999998</v>
      </c>
      <c r="H19">
        <v>61375.656676999999</v>
      </c>
    </row>
    <row r="20" spans="1:8" x14ac:dyDescent="0.25">
      <c r="A20">
        <v>68</v>
      </c>
      <c r="B20">
        <v>4</v>
      </c>
      <c r="C20">
        <v>4.4218089999999997</v>
      </c>
      <c r="D20">
        <v>164382.21875</v>
      </c>
      <c r="E20">
        <v>13232.267578000001</v>
      </c>
      <c r="F20">
        <v>6734.4404299999997</v>
      </c>
      <c r="G20">
        <v>68052.4375</v>
      </c>
      <c r="H20">
        <v>883235.25</v>
      </c>
    </row>
    <row r="21" spans="1:8" x14ac:dyDescent="0.25">
      <c r="A21">
        <v>69</v>
      </c>
      <c r="B21">
        <v>6</v>
      </c>
      <c r="C21">
        <v>4.7607929999999996</v>
      </c>
      <c r="D21">
        <v>101252.945313</v>
      </c>
      <c r="E21">
        <v>10511.202148</v>
      </c>
      <c r="F21">
        <v>91417.726563000004</v>
      </c>
      <c r="G21">
        <v>126354.796875</v>
      </c>
      <c r="H21">
        <v>299509.8125</v>
      </c>
    </row>
    <row r="22" spans="1:8" x14ac:dyDescent="0.25">
      <c r="A22">
        <v>71</v>
      </c>
      <c r="B22">
        <v>7</v>
      </c>
      <c r="C22">
        <v>2.7870810000000001</v>
      </c>
      <c r="D22">
        <v>23888.597656000002</v>
      </c>
      <c r="E22">
        <v>3077.3701169999999</v>
      </c>
      <c r="F22">
        <v>14214.943359000001</v>
      </c>
      <c r="G22">
        <v>19797.492188</v>
      </c>
      <c r="H22">
        <v>43434.21875</v>
      </c>
    </row>
    <row r="23" spans="1:8" x14ac:dyDescent="0.25">
      <c r="A23">
        <v>72</v>
      </c>
      <c r="B23">
        <v>16</v>
      </c>
      <c r="C23">
        <v>12.239544</v>
      </c>
      <c r="D23">
        <v>493622.75</v>
      </c>
      <c r="E23">
        <v>51421.515625</v>
      </c>
      <c r="F23">
        <v>87651.375</v>
      </c>
      <c r="G23">
        <v>136687.421875</v>
      </c>
      <c r="H23">
        <v>1736028.5</v>
      </c>
    </row>
    <row r="24" spans="1:8" x14ac:dyDescent="0.25">
      <c r="A24">
        <v>73</v>
      </c>
      <c r="B24">
        <v>10</v>
      </c>
      <c r="C24">
        <v>4.222861</v>
      </c>
      <c r="D24">
        <v>65732.0625</v>
      </c>
      <c r="E24">
        <v>5197.7226559999999</v>
      </c>
      <c r="F24">
        <v>46330.625</v>
      </c>
      <c r="G24">
        <v>62090.167969000002</v>
      </c>
      <c r="H24">
        <v>221238</v>
      </c>
    </row>
    <row r="25" spans="1:8" x14ac:dyDescent="0.25">
      <c r="A25">
        <v>78</v>
      </c>
      <c r="B25">
        <v>9</v>
      </c>
      <c r="C25">
        <v>3.8505500000000001</v>
      </c>
      <c r="D25">
        <v>99546.164063000004</v>
      </c>
      <c r="E25">
        <v>9333.5898440000001</v>
      </c>
      <c r="F25">
        <v>86791.75</v>
      </c>
      <c r="G25">
        <v>113856.046875</v>
      </c>
      <c r="H25">
        <v>291843.4375</v>
      </c>
    </row>
    <row r="26" spans="1:8" x14ac:dyDescent="0.25">
      <c r="A26">
        <v>84</v>
      </c>
      <c r="B26">
        <v>12</v>
      </c>
      <c r="C26">
        <v>3.4127689999999999</v>
      </c>
      <c r="D26">
        <v>13616.535156</v>
      </c>
      <c r="E26">
        <v>965.64617899999996</v>
      </c>
      <c r="F26">
        <v>15647.670898</v>
      </c>
      <c r="G26">
        <v>21285.646484000001</v>
      </c>
      <c r="H26">
        <v>91055.859375</v>
      </c>
    </row>
    <row r="27" spans="1:8" x14ac:dyDescent="0.25">
      <c r="A27">
        <v>92</v>
      </c>
      <c r="B27">
        <v>1</v>
      </c>
      <c r="C27">
        <v>2.9456720000000001</v>
      </c>
      <c r="D27">
        <v>33711.476562999997</v>
      </c>
      <c r="E27">
        <v>2886.7260740000002</v>
      </c>
      <c r="F27">
        <v>28854.964843999998</v>
      </c>
      <c r="G27">
        <v>38342.113280999998</v>
      </c>
      <c r="H27">
        <v>123233.898438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7AD8E-4B26-4053-85DF-01E2D08ED5F2}">
  <sheetPr codeName="Planilha11"/>
  <dimension ref="A1:H27"/>
  <sheetViews>
    <sheetView workbookViewId="0">
      <selection activeCell="B1" sqref="B1:R1048576"/>
    </sheetView>
  </sheetViews>
  <sheetFormatPr defaultRowHeight="15" x14ac:dyDescent="0.25"/>
  <sheetData>
    <row r="1" spans="1:8" x14ac:dyDescent="0.25">
      <c r="A1" t="s">
        <v>0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</row>
    <row r="2" spans="1:8" x14ac:dyDescent="0.25">
      <c r="A2">
        <v>2</v>
      </c>
      <c r="B2">
        <v>24</v>
      </c>
      <c r="C2">
        <v>52.107723999999997</v>
      </c>
      <c r="D2">
        <v>8355982.875</v>
      </c>
      <c r="E2">
        <v>697178.90625</v>
      </c>
      <c r="F2">
        <v>4557084.875</v>
      </c>
      <c r="G2">
        <v>6594664.125</v>
      </c>
      <c r="H2">
        <v>31973961.5</v>
      </c>
    </row>
    <row r="3" spans="1:8" x14ac:dyDescent="0.25">
      <c r="A3">
        <v>4</v>
      </c>
      <c r="B3">
        <v>2</v>
      </c>
      <c r="C3">
        <v>6.0779230000000002</v>
      </c>
      <c r="D3">
        <v>536333.0625</v>
      </c>
      <c r="E3">
        <v>50700.234375</v>
      </c>
      <c r="F3">
        <v>155562.15625</v>
      </c>
      <c r="G3">
        <v>218096.6875</v>
      </c>
      <c r="H3">
        <v>1549220</v>
      </c>
    </row>
    <row r="4" spans="1:8" x14ac:dyDescent="0.25">
      <c r="A4">
        <v>9</v>
      </c>
      <c r="B4">
        <v>25</v>
      </c>
      <c r="C4">
        <v>44.680593999999999</v>
      </c>
      <c r="D4">
        <v>1623480.3212890001</v>
      </c>
      <c r="E4">
        <v>121318.44714400001</v>
      </c>
      <c r="F4">
        <v>859022.96313499997</v>
      </c>
      <c r="G4">
        <v>1246056.200439</v>
      </c>
      <c r="H4">
        <v>7457636.3125</v>
      </c>
    </row>
    <row r="5" spans="1:8" x14ac:dyDescent="0.25">
      <c r="A5">
        <v>17</v>
      </c>
      <c r="B5">
        <v>22</v>
      </c>
      <c r="C5">
        <v>25.797393</v>
      </c>
      <c r="D5">
        <v>1153344.78125</v>
      </c>
      <c r="E5">
        <v>98736.390625</v>
      </c>
      <c r="F5">
        <v>374976.48681600002</v>
      </c>
      <c r="G5">
        <v>558862.98925800005</v>
      </c>
      <c r="H5">
        <v>4228307.125</v>
      </c>
    </row>
    <row r="6" spans="1:8" x14ac:dyDescent="0.25">
      <c r="A6">
        <v>20</v>
      </c>
      <c r="B6">
        <v>0</v>
      </c>
      <c r="C6">
        <v>0</v>
      </c>
      <c r="D6">
        <v>604907.0625</v>
      </c>
      <c r="E6">
        <v>48650.773437999997</v>
      </c>
      <c r="F6">
        <v>918.78808600000002</v>
      </c>
      <c r="G6">
        <v>13930.493164</v>
      </c>
      <c r="H6">
        <v>1893401.625</v>
      </c>
    </row>
    <row r="7" spans="1:8" x14ac:dyDescent="0.25">
      <c r="A7">
        <v>21</v>
      </c>
      <c r="B7">
        <v>14</v>
      </c>
      <c r="C7">
        <v>11.512181999999999</v>
      </c>
      <c r="D7">
        <v>273726.84375</v>
      </c>
      <c r="E7">
        <v>23331.390625</v>
      </c>
      <c r="F7">
        <v>20091.773438</v>
      </c>
      <c r="G7">
        <v>67070.109375</v>
      </c>
      <c r="H7">
        <v>1622539.125</v>
      </c>
    </row>
    <row r="8" spans="1:8" x14ac:dyDescent="0.25">
      <c r="A8">
        <v>26</v>
      </c>
      <c r="B8">
        <v>8</v>
      </c>
      <c r="C8">
        <v>11.989535</v>
      </c>
      <c r="D8">
        <v>450913.023438</v>
      </c>
      <c r="E8">
        <v>41973.127930000002</v>
      </c>
      <c r="F8">
        <v>142534.800781</v>
      </c>
      <c r="G8">
        <v>250986.25</v>
      </c>
      <c r="H8">
        <v>2137792.28125</v>
      </c>
    </row>
    <row r="9" spans="1:8" x14ac:dyDescent="0.25">
      <c r="A9">
        <v>28</v>
      </c>
      <c r="B9">
        <v>18</v>
      </c>
      <c r="C9">
        <v>13.444032999999999</v>
      </c>
      <c r="D9">
        <v>561579.27880900004</v>
      </c>
      <c r="E9">
        <v>55809.247742</v>
      </c>
      <c r="F9">
        <v>507724.59878200002</v>
      </c>
      <c r="G9">
        <v>675592.98577899998</v>
      </c>
      <c r="H9">
        <v>1792579.4443359999</v>
      </c>
    </row>
    <row r="10" spans="1:8" x14ac:dyDescent="0.25">
      <c r="A10">
        <v>37</v>
      </c>
      <c r="B10">
        <v>15</v>
      </c>
      <c r="C10">
        <v>2.9885790000000001</v>
      </c>
      <c r="D10">
        <v>56968.117187999997</v>
      </c>
      <c r="E10">
        <v>4685.9067379999997</v>
      </c>
      <c r="F10">
        <v>37105.144530999998</v>
      </c>
      <c r="G10">
        <v>48480.859375</v>
      </c>
      <c r="H10">
        <v>137656.984375</v>
      </c>
    </row>
    <row r="11" spans="1:8" x14ac:dyDescent="0.25">
      <c r="A11">
        <v>38</v>
      </c>
      <c r="B11">
        <v>20</v>
      </c>
      <c r="C11">
        <v>8.2940129999999996</v>
      </c>
      <c r="D11">
        <v>98155.328125</v>
      </c>
      <c r="E11">
        <v>6187.8839109999999</v>
      </c>
      <c r="F11">
        <v>96724.819275000002</v>
      </c>
      <c r="G11">
        <v>113217.16162100001</v>
      </c>
      <c r="H11">
        <v>286574.019531</v>
      </c>
    </row>
    <row r="12" spans="1:8" x14ac:dyDescent="0.25">
      <c r="A12">
        <v>40</v>
      </c>
      <c r="B12">
        <v>17</v>
      </c>
      <c r="C12">
        <v>2.9435989999999999</v>
      </c>
      <c r="D12">
        <v>31984.607422000001</v>
      </c>
      <c r="E12">
        <v>2530.1926269999999</v>
      </c>
      <c r="F12">
        <v>25768.412109000001</v>
      </c>
      <c r="G12">
        <v>32078.40625</v>
      </c>
      <c r="H12">
        <v>75096.546875</v>
      </c>
    </row>
    <row r="13" spans="1:8" x14ac:dyDescent="0.25">
      <c r="A13">
        <v>45</v>
      </c>
      <c r="B13">
        <v>19</v>
      </c>
      <c r="C13">
        <v>3.1166079999999998</v>
      </c>
      <c r="D13">
        <v>24132.867188</v>
      </c>
      <c r="E13">
        <v>1800.9580080000001</v>
      </c>
      <c r="F13">
        <v>24667.023438</v>
      </c>
      <c r="G13">
        <v>30048.039063</v>
      </c>
      <c r="H13">
        <v>69009.609375</v>
      </c>
    </row>
    <row r="14" spans="1:8" x14ac:dyDescent="0.25">
      <c r="A14">
        <v>47</v>
      </c>
      <c r="B14">
        <v>5</v>
      </c>
      <c r="C14">
        <v>8.7472860000000008</v>
      </c>
      <c r="D14">
        <v>702034.125</v>
      </c>
      <c r="E14">
        <v>59644.472655999998</v>
      </c>
      <c r="F14">
        <v>185258.40625</v>
      </c>
      <c r="G14">
        <v>281624.4375</v>
      </c>
      <c r="H14">
        <v>2485536.75</v>
      </c>
    </row>
    <row r="15" spans="1:8" x14ac:dyDescent="0.25">
      <c r="A15">
        <v>49</v>
      </c>
      <c r="B15">
        <v>23</v>
      </c>
      <c r="C15">
        <v>4.0534290000000004</v>
      </c>
      <c r="D15">
        <v>10158.975586</v>
      </c>
      <c r="E15">
        <v>621.54516599999999</v>
      </c>
      <c r="F15">
        <v>8577.5302730000003</v>
      </c>
      <c r="G15">
        <v>10584.584961</v>
      </c>
      <c r="H15">
        <v>36102.710937999997</v>
      </c>
    </row>
    <row r="16" spans="1:8" x14ac:dyDescent="0.25">
      <c r="A16">
        <v>50</v>
      </c>
      <c r="B16">
        <v>11</v>
      </c>
      <c r="C16">
        <v>9.5899649999999994</v>
      </c>
      <c r="D16">
        <v>463435.875</v>
      </c>
      <c r="E16">
        <v>44272.914062999997</v>
      </c>
      <c r="F16">
        <v>73261.3125</v>
      </c>
      <c r="G16">
        <v>132827.65625</v>
      </c>
      <c r="H16">
        <v>1468475.75</v>
      </c>
    </row>
    <row r="17" spans="1:8" x14ac:dyDescent="0.25">
      <c r="A17">
        <v>51</v>
      </c>
      <c r="B17">
        <v>13</v>
      </c>
      <c r="C17">
        <v>3.2376550000000002</v>
      </c>
      <c r="D17">
        <v>14210.119140999999</v>
      </c>
      <c r="E17">
        <v>940.78973399999995</v>
      </c>
      <c r="F17">
        <v>2351.9433589999999</v>
      </c>
      <c r="G17">
        <v>7171.8208009999998</v>
      </c>
      <c r="H17">
        <v>81279.96875</v>
      </c>
    </row>
    <row r="18" spans="1:8" x14ac:dyDescent="0.25">
      <c r="A18">
        <v>53</v>
      </c>
      <c r="B18">
        <v>3</v>
      </c>
      <c r="C18">
        <v>5.406326</v>
      </c>
      <c r="D18">
        <v>160818.9375</v>
      </c>
      <c r="E18">
        <v>16456.980468999998</v>
      </c>
      <c r="F18">
        <v>4169.0029299999997</v>
      </c>
      <c r="G18">
        <v>19943.167968999998</v>
      </c>
      <c r="H18">
        <v>652099.75</v>
      </c>
    </row>
    <row r="19" spans="1:8" x14ac:dyDescent="0.25">
      <c r="A19">
        <v>63</v>
      </c>
      <c r="B19">
        <v>21</v>
      </c>
      <c r="C19">
        <v>3.880773</v>
      </c>
      <c r="D19">
        <v>26963.938675000001</v>
      </c>
      <c r="E19">
        <v>1993.895227</v>
      </c>
      <c r="F19">
        <v>22812.020553999999</v>
      </c>
      <c r="G19">
        <v>27583.868233000001</v>
      </c>
      <c r="H19">
        <v>64253.797515999999</v>
      </c>
    </row>
    <row r="20" spans="1:8" x14ac:dyDescent="0.25">
      <c r="A20">
        <v>68</v>
      </c>
      <c r="B20">
        <v>4</v>
      </c>
      <c r="C20">
        <v>4.4218089999999997</v>
      </c>
      <c r="D20">
        <v>164556.4375</v>
      </c>
      <c r="E20">
        <v>12588.435546999999</v>
      </c>
      <c r="F20">
        <v>6189.9233400000003</v>
      </c>
      <c r="G20">
        <v>65094.078125</v>
      </c>
      <c r="H20">
        <v>883061</v>
      </c>
    </row>
    <row r="21" spans="1:8" x14ac:dyDescent="0.25">
      <c r="A21">
        <v>69</v>
      </c>
      <c r="B21">
        <v>6</v>
      </c>
      <c r="C21">
        <v>4.7607929999999996</v>
      </c>
      <c r="D21">
        <v>89721.203125</v>
      </c>
      <c r="E21">
        <v>8725.2568360000005</v>
      </c>
      <c r="F21">
        <v>81649.609375</v>
      </c>
      <c r="G21">
        <v>116846.46875</v>
      </c>
      <c r="H21">
        <v>311041.5</v>
      </c>
    </row>
    <row r="22" spans="1:8" x14ac:dyDescent="0.25">
      <c r="A22">
        <v>71</v>
      </c>
      <c r="B22">
        <v>7</v>
      </c>
      <c r="C22">
        <v>2.7870810000000001</v>
      </c>
      <c r="D22">
        <v>24095.914063</v>
      </c>
      <c r="E22">
        <v>3037.2514649999998</v>
      </c>
      <c r="F22">
        <v>14354.688477</v>
      </c>
      <c r="G22">
        <v>19827.269531000002</v>
      </c>
      <c r="H22">
        <v>43226.898437999997</v>
      </c>
    </row>
    <row r="23" spans="1:8" x14ac:dyDescent="0.25">
      <c r="A23">
        <v>72</v>
      </c>
      <c r="B23">
        <v>16</v>
      </c>
      <c r="C23">
        <v>12.239544</v>
      </c>
      <c r="D23">
        <v>478505.3125</v>
      </c>
      <c r="E23">
        <v>48566.296875</v>
      </c>
      <c r="F23">
        <v>86959.078125</v>
      </c>
      <c r="G23">
        <v>135220.0625</v>
      </c>
      <c r="H23">
        <v>1751146.125</v>
      </c>
    </row>
    <row r="24" spans="1:8" x14ac:dyDescent="0.25">
      <c r="A24">
        <v>73</v>
      </c>
      <c r="B24">
        <v>10</v>
      </c>
      <c r="C24">
        <v>4.222861</v>
      </c>
      <c r="D24">
        <v>62974.785155999998</v>
      </c>
      <c r="E24">
        <v>4688.0791019999997</v>
      </c>
      <c r="F24">
        <v>45450.945312999997</v>
      </c>
      <c r="G24">
        <v>60771.710937999997</v>
      </c>
      <c r="H24">
        <v>223995.296875</v>
      </c>
    </row>
    <row r="25" spans="1:8" x14ac:dyDescent="0.25">
      <c r="A25">
        <v>78</v>
      </c>
      <c r="B25">
        <v>9</v>
      </c>
      <c r="C25">
        <v>3.8505500000000001</v>
      </c>
      <c r="D25">
        <v>90716.171875</v>
      </c>
      <c r="E25">
        <v>7985.7094729999999</v>
      </c>
      <c r="F25">
        <v>80114.4375</v>
      </c>
      <c r="G25">
        <v>106510.148438</v>
      </c>
      <c r="H25">
        <v>300673.375</v>
      </c>
    </row>
    <row r="26" spans="1:8" x14ac:dyDescent="0.25">
      <c r="A26">
        <v>84</v>
      </c>
      <c r="B26">
        <v>12</v>
      </c>
      <c r="C26">
        <v>3.4127689999999999</v>
      </c>
      <c r="D26">
        <v>11726.088867</v>
      </c>
      <c r="E26">
        <v>781.27612299999998</v>
      </c>
      <c r="F26">
        <v>14154.603515999999</v>
      </c>
      <c r="G26">
        <v>19972.876952999999</v>
      </c>
      <c r="H26">
        <v>92946.304688000004</v>
      </c>
    </row>
    <row r="27" spans="1:8" x14ac:dyDescent="0.25">
      <c r="A27">
        <v>92</v>
      </c>
      <c r="B27">
        <v>1</v>
      </c>
      <c r="C27">
        <v>2.9456720000000001</v>
      </c>
      <c r="D27">
        <v>33007.097655999998</v>
      </c>
      <c r="E27">
        <v>2743.8291020000001</v>
      </c>
      <c r="F27">
        <v>28570.800781000002</v>
      </c>
      <c r="G27">
        <v>37918.234375</v>
      </c>
      <c r="H27">
        <v>123938.289063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C1216-7D99-47D7-873E-81B9A1285595}">
  <sheetPr codeName="Planilha12"/>
  <dimension ref="A1:H27"/>
  <sheetViews>
    <sheetView workbookViewId="0">
      <selection activeCell="B1" sqref="B1:R1048576"/>
    </sheetView>
  </sheetViews>
  <sheetFormatPr defaultRowHeight="15" x14ac:dyDescent="0.25"/>
  <sheetData>
    <row r="1" spans="1:8" x14ac:dyDescent="0.25">
      <c r="A1" t="s">
        <v>0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</row>
    <row r="2" spans="1:8" x14ac:dyDescent="0.25">
      <c r="A2">
        <v>2</v>
      </c>
      <c r="B2">
        <v>24</v>
      </c>
      <c r="C2">
        <v>52.107723999999997</v>
      </c>
      <c r="D2">
        <v>8417625.875</v>
      </c>
      <c r="E2">
        <v>854308.671875</v>
      </c>
      <c r="F2">
        <v>4506267.0625</v>
      </c>
      <c r="G2">
        <v>6743503</v>
      </c>
      <c r="H2">
        <v>31912318</v>
      </c>
    </row>
    <row r="3" spans="1:8" x14ac:dyDescent="0.25">
      <c r="A3">
        <v>4</v>
      </c>
      <c r="B3">
        <v>2</v>
      </c>
      <c r="C3">
        <v>6.0779230000000002</v>
      </c>
      <c r="D3">
        <v>564630.1875</v>
      </c>
      <c r="E3">
        <v>58313.695312999997</v>
      </c>
      <c r="F3">
        <v>168092.8125</v>
      </c>
      <c r="G3">
        <v>230624.203125</v>
      </c>
      <c r="H3">
        <v>1520922.875</v>
      </c>
    </row>
    <row r="4" spans="1:8" x14ac:dyDescent="0.25">
      <c r="A4">
        <v>9</v>
      </c>
      <c r="B4">
        <v>25</v>
      </c>
      <c r="C4">
        <v>44.680593999999999</v>
      </c>
      <c r="D4">
        <v>1564006.5859379999</v>
      </c>
      <c r="E4">
        <v>140420.41159100001</v>
      </c>
      <c r="F4">
        <v>804231.51831099996</v>
      </c>
      <c r="G4">
        <v>1221378.0679929999</v>
      </c>
      <c r="H4">
        <v>7517110.046875</v>
      </c>
    </row>
    <row r="5" spans="1:8" x14ac:dyDescent="0.25">
      <c r="A5">
        <v>17</v>
      </c>
      <c r="B5">
        <v>22</v>
      </c>
      <c r="C5">
        <v>25.797393</v>
      </c>
      <c r="D5">
        <v>967679.96875</v>
      </c>
      <c r="E5">
        <v>103072.789063</v>
      </c>
      <c r="F5">
        <v>311765.70361299999</v>
      </c>
      <c r="G5">
        <v>514189.21972699999</v>
      </c>
      <c r="H5">
        <v>4413972.1875</v>
      </c>
    </row>
    <row r="6" spans="1:8" x14ac:dyDescent="0.25">
      <c r="A6">
        <v>20</v>
      </c>
      <c r="B6">
        <v>0</v>
      </c>
      <c r="C6">
        <v>0</v>
      </c>
      <c r="D6">
        <v>653452.75</v>
      </c>
      <c r="E6">
        <v>71444.890625</v>
      </c>
      <c r="F6">
        <v>1011.299622</v>
      </c>
      <c r="G6">
        <v>14006.001953000001</v>
      </c>
      <c r="H6">
        <v>1844856</v>
      </c>
    </row>
    <row r="7" spans="1:8" x14ac:dyDescent="0.25">
      <c r="A7">
        <v>21</v>
      </c>
      <c r="B7">
        <v>14</v>
      </c>
      <c r="C7">
        <v>11.512181999999999</v>
      </c>
      <c r="D7">
        <v>207440.75</v>
      </c>
      <c r="E7">
        <v>23718.197265999999</v>
      </c>
      <c r="F7">
        <v>11690.814453000001</v>
      </c>
      <c r="G7">
        <v>61804.332030999998</v>
      </c>
      <c r="H7">
        <v>1688825.25</v>
      </c>
    </row>
    <row r="8" spans="1:8" x14ac:dyDescent="0.25">
      <c r="A8">
        <v>26</v>
      </c>
      <c r="B8">
        <v>8</v>
      </c>
      <c r="C8">
        <v>11.989535</v>
      </c>
      <c r="D8">
        <v>475632.859375</v>
      </c>
      <c r="E8">
        <v>52351.270508000001</v>
      </c>
      <c r="F8">
        <v>165166.119141</v>
      </c>
      <c r="G8">
        <v>282117.574219</v>
      </c>
      <c r="H8">
        <v>2113072.5</v>
      </c>
    </row>
    <row r="9" spans="1:8" x14ac:dyDescent="0.25">
      <c r="A9">
        <v>28</v>
      </c>
      <c r="B9">
        <v>18</v>
      </c>
      <c r="C9">
        <v>13.444032999999999</v>
      </c>
      <c r="D9">
        <v>357089.56518600002</v>
      </c>
      <c r="E9">
        <v>34932.816832999997</v>
      </c>
      <c r="F9">
        <v>324827.53717199998</v>
      </c>
      <c r="G9">
        <v>495344.70520000003</v>
      </c>
      <c r="H9">
        <v>1997069.0986329999</v>
      </c>
    </row>
    <row r="10" spans="1:8" x14ac:dyDescent="0.25">
      <c r="A10">
        <v>37</v>
      </c>
      <c r="B10">
        <v>15</v>
      </c>
      <c r="C10">
        <v>2.9885790000000001</v>
      </c>
      <c r="D10">
        <v>64468.929687999997</v>
      </c>
      <c r="E10">
        <v>5751.9331050000001</v>
      </c>
      <c r="F10">
        <v>42886.386719000002</v>
      </c>
      <c r="G10">
        <v>54215.390625</v>
      </c>
      <c r="H10">
        <v>130156.171875</v>
      </c>
    </row>
    <row r="11" spans="1:8" x14ac:dyDescent="0.25">
      <c r="A11">
        <v>38</v>
      </c>
      <c r="B11">
        <v>20</v>
      </c>
      <c r="C11">
        <v>8.2940129999999996</v>
      </c>
      <c r="D11">
        <v>74061.894530999998</v>
      </c>
      <c r="E11">
        <v>5712.8896480000003</v>
      </c>
      <c r="F11">
        <v>70244.517150999993</v>
      </c>
      <c r="G11">
        <v>88601.751952999999</v>
      </c>
      <c r="H11">
        <v>310667.449219</v>
      </c>
    </row>
    <row r="12" spans="1:8" x14ac:dyDescent="0.25">
      <c r="A12">
        <v>40</v>
      </c>
      <c r="B12">
        <v>17</v>
      </c>
      <c r="C12">
        <v>2.9435989999999999</v>
      </c>
      <c r="D12">
        <v>40030.3125</v>
      </c>
      <c r="E12">
        <v>4748.2021480000003</v>
      </c>
      <c r="F12">
        <v>32209.935547000001</v>
      </c>
      <c r="G12">
        <v>39832.859375</v>
      </c>
      <c r="H12">
        <v>67050.84375</v>
      </c>
    </row>
    <row r="13" spans="1:8" x14ac:dyDescent="0.25">
      <c r="A13">
        <v>45</v>
      </c>
      <c r="B13">
        <v>19</v>
      </c>
      <c r="C13">
        <v>3.1166079999999998</v>
      </c>
      <c r="D13">
        <v>32334.378906000002</v>
      </c>
      <c r="E13">
        <v>4680.6464839999999</v>
      </c>
      <c r="F13">
        <v>30592.283202999999</v>
      </c>
      <c r="G13">
        <v>38774.824219000002</v>
      </c>
      <c r="H13">
        <v>60808.105469000002</v>
      </c>
    </row>
    <row r="14" spans="1:8" x14ac:dyDescent="0.25">
      <c r="A14">
        <v>47</v>
      </c>
      <c r="B14">
        <v>5</v>
      </c>
      <c r="C14">
        <v>8.7472860000000008</v>
      </c>
      <c r="D14">
        <v>685223.875</v>
      </c>
      <c r="E14">
        <v>90325.640625</v>
      </c>
      <c r="F14">
        <v>138987.421875</v>
      </c>
      <c r="G14">
        <v>257447.890625</v>
      </c>
      <c r="H14">
        <v>2502347</v>
      </c>
    </row>
    <row r="15" spans="1:8" x14ac:dyDescent="0.25">
      <c r="A15">
        <v>49</v>
      </c>
      <c r="B15">
        <v>23</v>
      </c>
      <c r="C15">
        <v>4.0534290000000004</v>
      </c>
      <c r="D15">
        <v>13031.511719</v>
      </c>
      <c r="E15">
        <v>1708.5335689999999</v>
      </c>
      <c r="F15">
        <v>10224.982421999999</v>
      </c>
      <c r="G15">
        <v>12800.053711</v>
      </c>
      <c r="H15">
        <v>33230.171875</v>
      </c>
    </row>
    <row r="16" spans="1:8" x14ac:dyDescent="0.25">
      <c r="A16">
        <v>50</v>
      </c>
      <c r="B16">
        <v>11</v>
      </c>
      <c r="C16">
        <v>9.5899649999999994</v>
      </c>
      <c r="D16">
        <v>426433.03125</v>
      </c>
      <c r="E16">
        <v>71620.476563000004</v>
      </c>
      <c r="F16">
        <v>59091.957030999998</v>
      </c>
      <c r="G16">
        <v>145542.921875</v>
      </c>
      <c r="H16">
        <v>1505478.5</v>
      </c>
    </row>
    <row r="17" spans="1:8" x14ac:dyDescent="0.25">
      <c r="A17">
        <v>51</v>
      </c>
      <c r="B17">
        <v>13</v>
      </c>
      <c r="C17">
        <v>3.2376550000000002</v>
      </c>
      <c r="D17">
        <v>23305.886718999998</v>
      </c>
      <c r="E17">
        <v>3714.970703</v>
      </c>
      <c r="F17">
        <v>4341.7001950000003</v>
      </c>
      <c r="G17">
        <v>11695.131836</v>
      </c>
      <c r="H17">
        <v>72184.195313000004</v>
      </c>
    </row>
    <row r="18" spans="1:8" x14ac:dyDescent="0.25">
      <c r="A18">
        <v>53</v>
      </c>
      <c r="B18">
        <v>3</v>
      </c>
      <c r="C18">
        <v>5.406326</v>
      </c>
      <c r="D18">
        <v>110670.5625</v>
      </c>
      <c r="E18">
        <v>10722.423828000001</v>
      </c>
      <c r="F18">
        <v>3959.3247070000002</v>
      </c>
      <c r="G18">
        <v>21384.998047000001</v>
      </c>
      <c r="H18">
        <v>702248.125</v>
      </c>
    </row>
    <row r="19" spans="1:8" x14ac:dyDescent="0.25">
      <c r="A19">
        <v>63</v>
      </c>
      <c r="B19">
        <v>21</v>
      </c>
      <c r="C19">
        <v>3.880773</v>
      </c>
      <c r="D19">
        <v>27552.854880999999</v>
      </c>
      <c r="E19">
        <v>2857.353439</v>
      </c>
      <c r="F19">
        <v>21882.063979999999</v>
      </c>
      <c r="G19">
        <v>27857.124382000002</v>
      </c>
      <c r="H19">
        <v>63664.881316999999</v>
      </c>
    </row>
    <row r="20" spans="1:8" x14ac:dyDescent="0.25">
      <c r="A20">
        <v>68</v>
      </c>
      <c r="B20">
        <v>4</v>
      </c>
      <c r="C20">
        <v>4.4218089999999997</v>
      </c>
      <c r="D20">
        <v>111327.75</v>
      </c>
      <c r="E20">
        <v>9273.9238280000009</v>
      </c>
      <c r="F20">
        <v>4657.7768550000001</v>
      </c>
      <c r="G20">
        <v>70308.992188000004</v>
      </c>
      <c r="H20">
        <v>936289.625</v>
      </c>
    </row>
    <row r="21" spans="1:8" x14ac:dyDescent="0.25">
      <c r="A21">
        <v>69</v>
      </c>
      <c r="B21">
        <v>6</v>
      </c>
      <c r="C21">
        <v>4.7607929999999996</v>
      </c>
      <c r="D21">
        <v>79088.75</v>
      </c>
      <c r="E21">
        <v>9355.7558590000008</v>
      </c>
      <c r="F21">
        <v>69569.375</v>
      </c>
      <c r="G21">
        <v>108084.976563</v>
      </c>
      <c r="H21">
        <v>321674</v>
      </c>
    </row>
    <row r="22" spans="1:8" x14ac:dyDescent="0.25">
      <c r="A22">
        <v>71</v>
      </c>
      <c r="B22">
        <v>7</v>
      </c>
      <c r="C22">
        <v>2.7870810000000001</v>
      </c>
      <c r="D22">
        <v>14514.715819999999</v>
      </c>
      <c r="E22">
        <v>1526.4854740000001</v>
      </c>
      <c r="F22">
        <v>8725.4970699999994</v>
      </c>
      <c r="G22">
        <v>13179.948242</v>
      </c>
      <c r="H22">
        <v>52808.09375</v>
      </c>
    </row>
    <row r="23" spans="1:8" x14ac:dyDescent="0.25">
      <c r="A23">
        <v>72</v>
      </c>
      <c r="B23">
        <v>16</v>
      </c>
      <c r="C23">
        <v>12.239544</v>
      </c>
      <c r="D23">
        <v>318217.9375</v>
      </c>
      <c r="E23">
        <v>39522.492187999997</v>
      </c>
      <c r="F23">
        <v>56958.203125</v>
      </c>
      <c r="G23">
        <v>116590.578125</v>
      </c>
      <c r="H23">
        <v>1911433.5</v>
      </c>
    </row>
    <row r="24" spans="1:8" x14ac:dyDescent="0.25">
      <c r="A24">
        <v>73</v>
      </c>
      <c r="B24">
        <v>10</v>
      </c>
      <c r="C24">
        <v>4.222861</v>
      </c>
      <c r="D24">
        <v>51588.601562999997</v>
      </c>
      <c r="E24">
        <v>5759.1040039999998</v>
      </c>
      <c r="F24">
        <v>31543.175781000002</v>
      </c>
      <c r="G24">
        <v>50285.867187999997</v>
      </c>
      <c r="H24">
        <v>235381.46875</v>
      </c>
    </row>
    <row r="25" spans="1:8" x14ac:dyDescent="0.25">
      <c r="A25">
        <v>78</v>
      </c>
      <c r="B25">
        <v>9</v>
      </c>
      <c r="C25">
        <v>3.8505500000000001</v>
      </c>
      <c r="D25">
        <v>64089.023437999997</v>
      </c>
      <c r="E25">
        <v>5791.767578</v>
      </c>
      <c r="F25">
        <v>59110.855469000002</v>
      </c>
      <c r="G25">
        <v>85693.90625</v>
      </c>
      <c r="H25">
        <v>327300.5625</v>
      </c>
    </row>
    <row r="26" spans="1:8" x14ac:dyDescent="0.25">
      <c r="A26">
        <v>84</v>
      </c>
      <c r="B26">
        <v>12</v>
      </c>
      <c r="C26">
        <v>3.4127689999999999</v>
      </c>
      <c r="D26">
        <v>16325.117188</v>
      </c>
      <c r="E26">
        <v>2255.2416990000002</v>
      </c>
      <c r="F26">
        <v>13857.732421999999</v>
      </c>
      <c r="G26">
        <v>19007.691406000002</v>
      </c>
      <c r="H26">
        <v>88347.28125</v>
      </c>
    </row>
    <row r="27" spans="1:8" x14ac:dyDescent="0.25">
      <c r="A27">
        <v>92</v>
      </c>
      <c r="B27">
        <v>1</v>
      </c>
      <c r="C27">
        <v>2.9456720000000001</v>
      </c>
      <c r="D27">
        <v>30851.212890999999</v>
      </c>
      <c r="E27">
        <v>3655.0029300000001</v>
      </c>
      <c r="F27">
        <v>26102.115234000001</v>
      </c>
      <c r="G27">
        <v>39648.753905999998</v>
      </c>
      <c r="H27">
        <v>126094.164063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E8B33-7280-4629-A815-10925439C9FE}">
  <sheetPr codeName="Planilha13"/>
  <dimension ref="A1:H27"/>
  <sheetViews>
    <sheetView workbookViewId="0"/>
  </sheetViews>
  <sheetFormatPr defaultRowHeight="15" x14ac:dyDescent="0.25"/>
  <sheetData>
    <row r="1" spans="1:8" x14ac:dyDescent="0.25">
      <c r="A1" t="s">
        <v>0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</row>
    <row r="2" spans="1:8" x14ac:dyDescent="0.25">
      <c r="A2">
        <v>2</v>
      </c>
      <c r="B2">
        <v>24</v>
      </c>
      <c r="C2">
        <v>52.107723999999997</v>
      </c>
      <c r="D2">
        <v>7887688.4375</v>
      </c>
      <c r="E2">
        <v>694680.703125</v>
      </c>
      <c r="F2">
        <v>4232489.1875</v>
      </c>
      <c r="G2">
        <v>6307224</v>
      </c>
      <c r="H2">
        <v>32442117</v>
      </c>
    </row>
    <row r="3" spans="1:8" x14ac:dyDescent="0.25">
      <c r="A3">
        <v>4</v>
      </c>
      <c r="B3">
        <v>2</v>
      </c>
      <c r="C3">
        <v>6.0779230000000002</v>
      </c>
      <c r="D3">
        <v>517734.0625</v>
      </c>
      <c r="E3">
        <v>49652.023437999997</v>
      </c>
      <c r="F3">
        <v>146294.5</v>
      </c>
      <c r="G3">
        <v>207684.75</v>
      </c>
      <c r="H3">
        <v>1567819</v>
      </c>
    </row>
    <row r="4" spans="1:8" x14ac:dyDescent="0.25">
      <c r="A4">
        <v>9</v>
      </c>
      <c r="B4">
        <v>25</v>
      </c>
      <c r="C4">
        <v>44.680593999999999</v>
      </c>
      <c r="D4">
        <v>1520122.5869140001</v>
      </c>
      <c r="E4">
        <v>123401.87463400001</v>
      </c>
      <c r="F4">
        <v>775883.65142799995</v>
      </c>
      <c r="G4">
        <v>1161279.814209</v>
      </c>
      <c r="H4">
        <v>7557442.359375</v>
      </c>
    </row>
    <row r="5" spans="1:8" x14ac:dyDescent="0.25">
      <c r="A5">
        <v>17</v>
      </c>
      <c r="B5">
        <v>22</v>
      </c>
      <c r="C5">
        <v>25.797393</v>
      </c>
      <c r="D5">
        <v>909943.515625</v>
      </c>
      <c r="E5">
        <v>78457.671875</v>
      </c>
      <c r="F5">
        <v>307000.51904300001</v>
      </c>
      <c r="G5">
        <v>489416.17675799999</v>
      </c>
      <c r="H5">
        <v>4471708.28125</v>
      </c>
    </row>
    <row r="6" spans="1:8" x14ac:dyDescent="0.25">
      <c r="A6">
        <v>20</v>
      </c>
      <c r="B6">
        <v>0</v>
      </c>
      <c r="C6">
        <v>0</v>
      </c>
      <c r="D6">
        <v>573055.125</v>
      </c>
      <c r="E6">
        <v>46683.824219000002</v>
      </c>
      <c r="F6">
        <v>881.56854199999998</v>
      </c>
      <c r="G6">
        <v>12818.767578000001</v>
      </c>
      <c r="H6">
        <v>1925253.75</v>
      </c>
    </row>
    <row r="7" spans="1:8" x14ac:dyDescent="0.25">
      <c r="A7">
        <v>21</v>
      </c>
      <c r="B7">
        <v>14</v>
      </c>
      <c r="C7">
        <v>11.512181999999999</v>
      </c>
      <c r="D7">
        <v>173190.75</v>
      </c>
      <c r="E7">
        <v>14845.952148</v>
      </c>
      <c r="F7">
        <v>11319.178711</v>
      </c>
      <c r="G7">
        <v>57509.316405999998</v>
      </c>
      <c r="H7">
        <v>1723075</v>
      </c>
    </row>
    <row r="8" spans="1:8" x14ac:dyDescent="0.25">
      <c r="A8">
        <v>26</v>
      </c>
      <c r="B8">
        <v>8</v>
      </c>
      <c r="C8">
        <v>11.989535</v>
      </c>
      <c r="D8">
        <v>386037.804688</v>
      </c>
      <c r="E8">
        <v>34942.788573999998</v>
      </c>
      <c r="F8">
        <v>148225.43066400001</v>
      </c>
      <c r="G8">
        <v>257400.019531</v>
      </c>
      <c r="H8">
        <v>2202667.59375</v>
      </c>
    </row>
    <row r="9" spans="1:8" x14ac:dyDescent="0.25">
      <c r="A9">
        <v>28</v>
      </c>
      <c r="B9">
        <v>18</v>
      </c>
      <c r="C9">
        <v>13.444032999999999</v>
      </c>
      <c r="D9">
        <v>343942.00268600002</v>
      </c>
      <c r="E9">
        <v>30702.637999999999</v>
      </c>
      <c r="F9">
        <v>315952.70387600001</v>
      </c>
      <c r="G9">
        <v>480063.58486900001</v>
      </c>
      <c r="H9">
        <v>2010216.7236329999</v>
      </c>
    </row>
    <row r="10" spans="1:8" x14ac:dyDescent="0.25">
      <c r="A10">
        <v>37</v>
      </c>
      <c r="B10">
        <v>15</v>
      </c>
      <c r="C10">
        <v>2.9885790000000001</v>
      </c>
      <c r="D10">
        <v>51124.800780999998</v>
      </c>
      <c r="E10">
        <v>4179.4770509999998</v>
      </c>
      <c r="F10">
        <v>33058.320312999997</v>
      </c>
      <c r="G10">
        <v>44504.964844000002</v>
      </c>
      <c r="H10">
        <v>143500.296875</v>
      </c>
    </row>
    <row r="11" spans="1:8" x14ac:dyDescent="0.25">
      <c r="A11">
        <v>38</v>
      </c>
      <c r="B11">
        <v>20</v>
      </c>
      <c r="C11">
        <v>8.2940129999999996</v>
      </c>
      <c r="D11">
        <v>68329.003905999998</v>
      </c>
      <c r="E11">
        <v>4817.5838009999998</v>
      </c>
      <c r="F11">
        <v>65416.896606000002</v>
      </c>
      <c r="G11">
        <v>83182.877930000002</v>
      </c>
      <c r="H11">
        <v>316400.34375</v>
      </c>
    </row>
    <row r="12" spans="1:8" x14ac:dyDescent="0.25">
      <c r="A12">
        <v>40</v>
      </c>
      <c r="B12">
        <v>17</v>
      </c>
      <c r="C12">
        <v>2.9435989999999999</v>
      </c>
      <c r="D12">
        <v>33198.351562999997</v>
      </c>
      <c r="E12">
        <v>2764.9726559999999</v>
      </c>
      <c r="F12">
        <v>27296.402343999998</v>
      </c>
      <c r="G12">
        <v>33505.609375</v>
      </c>
      <c r="H12">
        <v>73882.804688000004</v>
      </c>
    </row>
    <row r="13" spans="1:8" x14ac:dyDescent="0.25">
      <c r="A13">
        <v>45</v>
      </c>
      <c r="B13">
        <v>19</v>
      </c>
      <c r="C13">
        <v>3.1166079999999998</v>
      </c>
      <c r="D13">
        <v>23704.689452999999</v>
      </c>
      <c r="E13">
        <v>1812.9411620000001</v>
      </c>
      <c r="F13">
        <v>24885.964843999998</v>
      </c>
      <c r="G13">
        <v>30179.212890999999</v>
      </c>
      <c r="H13">
        <v>69437.789063000004</v>
      </c>
    </row>
    <row r="14" spans="1:8" x14ac:dyDescent="0.25">
      <c r="A14">
        <v>47</v>
      </c>
      <c r="B14">
        <v>5</v>
      </c>
      <c r="C14">
        <v>8.7472860000000008</v>
      </c>
      <c r="D14">
        <v>622589.375</v>
      </c>
      <c r="E14">
        <v>56513.8125</v>
      </c>
      <c r="F14">
        <v>134264.640625</v>
      </c>
      <c r="G14">
        <v>234411.59375</v>
      </c>
      <c r="H14">
        <v>2564981.5</v>
      </c>
    </row>
    <row r="15" spans="1:8" x14ac:dyDescent="0.25">
      <c r="A15">
        <v>49</v>
      </c>
      <c r="B15">
        <v>23</v>
      </c>
      <c r="C15">
        <v>4.0534290000000004</v>
      </c>
      <c r="D15">
        <v>11236.346680000001</v>
      </c>
      <c r="E15">
        <v>841.95788600000003</v>
      </c>
      <c r="F15">
        <v>9246.6298829999996</v>
      </c>
      <c r="G15">
        <v>11307.584961</v>
      </c>
      <c r="H15">
        <v>35025.335937999997</v>
      </c>
    </row>
    <row r="16" spans="1:8" x14ac:dyDescent="0.25">
      <c r="A16">
        <v>50</v>
      </c>
      <c r="B16">
        <v>11</v>
      </c>
      <c r="C16">
        <v>9.5899649999999994</v>
      </c>
      <c r="D16">
        <v>383276.6875</v>
      </c>
      <c r="E16">
        <v>37586.851562999997</v>
      </c>
      <c r="F16">
        <v>48852.765625</v>
      </c>
      <c r="G16">
        <v>110350.390625</v>
      </c>
      <c r="H16">
        <v>1548635</v>
      </c>
    </row>
    <row r="17" spans="1:8" x14ac:dyDescent="0.25">
      <c r="A17">
        <v>51</v>
      </c>
      <c r="B17">
        <v>13</v>
      </c>
      <c r="C17">
        <v>3.2376550000000002</v>
      </c>
      <c r="D17">
        <v>16079.333984000001</v>
      </c>
      <c r="E17">
        <v>1202.516357</v>
      </c>
      <c r="F17">
        <v>2321.9790039999998</v>
      </c>
      <c r="G17">
        <v>6984.5971680000002</v>
      </c>
      <c r="H17">
        <v>79410.75</v>
      </c>
    </row>
    <row r="18" spans="1:8" x14ac:dyDescent="0.25">
      <c r="A18">
        <v>53</v>
      </c>
      <c r="B18">
        <v>3</v>
      </c>
      <c r="C18">
        <v>5.406326</v>
      </c>
      <c r="D18">
        <v>102322.5625</v>
      </c>
      <c r="E18">
        <v>8603.7197269999997</v>
      </c>
      <c r="F18">
        <v>3675.0576169999999</v>
      </c>
      <c r="G18">
        <v>20222.054688</v>
      </c>
      <c r="H18">
        <v>710596.125</v>
      </c>
    </row>
    <row r="19" spans="1:8" x14ac:dyDescent="0.25">
      <c r="A19">
        <v>63</v>
      </c>
      <c r="B19">
        <v>21</v>
      </c>
      <c r="C19">
        <v>3.880773</v>
      </c>
      <c r="D19">
        <v>25162.472068999999</v>
      </c>
      <c r="E19">
        <v>1931.094094</v>
      </c>
      <c r="F19">
        <v>20766.044426</v>
      </c>
      <c r="G19">
        <v>25597.206313999999</v>
      </c>
      <c r="H19">
        <v>66055.256317000007</v>
      </c>
    </row>
    <row r="20" spans="1:8" x14ac:dyDescent="0.25">
      <c r="A20">
        <v>68</v>
      </c>
      <c r="B20">
        <v>4</v>
      </c>
      <c r="C20">
        <v>4.4218089999999997</v>
      </c>
      <c r="D20">
        <v>107740.34375</v>
      </c>
      <c r="E20">
        <v>8103.3066410000001</v>
      </c>
      <c r="F20">
        <v>4614.0371089999999</v>
      </c>
      <c r="G20">
        <v>67871.351563000004</v>
      </c>
      <c r="H20">
        <v>939877.0625</v>
      </c>
    </row>
    <row r="21" spans="1:8" x14ac:dyDescent="0.25">
      <c r="A21">
        <v>69</v>
      </c>
      <c r="B21">
        <v>6</v>
      </c>
      <c r="C21">
        <v>4.7607929999999996</v>
      </c>
      <c r="D21">
        <v>68729.5625</v>
      </c>
      <c r="E21">
        <v>6339.0097660000001</v>
      </c>
      <c r="F21">
        <v>62465.84375</v>
      </c>
      <c r="G21">
        <v>97817.3125</v>
      </c>
      <c r="H21">
        <v>332033.15625</v>
      </c>
    </row>
    <row r="22" spans="1:8" x14ac:dyDescent="0.25">
      <c r="A22">
        <v>71</v>
      </c>
      <c r="B22">
        <v>7</v>
      </c>
      <c r="C22">
        <v>2.7870810000000001</v>
      </c>
      <c r="D22">
        <v>14514.715819999999</v>
      </c>
      <c r="E22">
        <v>1519.625</v>
      </c>
      <c r="F22">
        <v>8730.4521480000003</v>
      </c>
      <c r="G22">
        <v>13157.389648</v>
      </c>
      <c r="H22">
        <v>52808.09375</v>
      </c>
    </row>
    <row r="23" spans="1:8" x14ac:dyDescent="0.25">
      <c r="A23">
        <v>72</v>
      </c>
      <c r="B23">
        <v>16</v>
      </c>
      <c r="C23">
        <v>12.239544</v>
      </c>
      <c r="D23">
        <v>302264.09375</v>
      </c>
      <c r="E23">
        <v>29034.023438</v>
      </c>
      <c r="F23">
        <v>58412.601562999997</v>
      </c>
      <c r="G23">
        <v>106709.789063</v>
      </c>
      <c r="H23">
        <v>1927387.375</v>
      </c>
    </row>
    <row r="24" spans="1:8" x14ac:dyDescent="0.25">
      <c r="A24">
        <v>73</v>
      </c>
      <c r="B24">
        <v>10</v>
      </c>
      <c r="C24">
        <v>4.222861</v>
      </c>
      <c r="D24">
        <v>43018.691405999998</v>
      </c>
      <c r="E24">
        <v>3335.5454100000002</v>
      </c>
      <c r="F24">
        <v>29173.794922000001</v>
      </c>
      <c r="G24">
        <v>44837.867187999997</v>
      </c>
      <c r="H24">
        <v>243951.359375</v>
      </c>
    </row>
    <row r="25" spans="1:8" x14ac:dyDescent="0.25">
      <c r="A25">
        <v>78</v>
      </c>
      <c r="B25">
        <v>9</v>
      </c>
      <c r="C25">
        <v>3.8505500000000001</v>
      </c>
      <c r="D25">
        <v>56829.769530999998</v>
      </c>
      <c r="E25">
        <v>4793.5791019999997</v>
      </c>
      <c r="F25">
        <v>52866.652344000002</v>
      </c>
      <c r="G25">
        <v>78612.375</v>
      </c>
      <c r="H25">
        <v>334559.8125</v>
      </c>
    </row>
    <row r="26" spans="1:8" x14ac:dyDescent="0.25">
      <c r="A26">
        <v>84</v>
      </c>
      <c r="B26">
        <v>12</v>
      </c>
      <c r="C26">
        <v>3.4127689999999999</v>
      </c>
      <c r="D26">
        <v>11304.695313</v>
      </c>
      <c r="E26">
        <v>811.69714399999998</v>
      </c>
      <c r="F26">
        <v>10663.944336</v>
      </c>
      <c r="G26">
        <v>14639.250977</v>
      </c>
      <c r="H26">
        <v>93367.703125</v>
      </c>
    </row>
    <row r="27" spans="1:8" x14ac:dyDescent="0.25">
      <c r="A27">
        <v>92</v>
      </c>
      <c r="B27">
        <v>1</v>
      </c>
      <c r="C27">
        <v>2.9456720000000001</v>
      </c>
      <c r="D27">
        <v>21375.503906000002</v>
      </c>
      <c r="E27">
        <v>1485.8564449999999</v>
      </c>
      <c r="F27">
        <v>19081.494140999999</v>
      </c>
      <c r="G27">
        <v>27985.626952999999</v>
      </c>
      <c r="H27">
        <v>135569.875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1B860-A4C3-4168-AE14-58C7F750796D}">
  <sheetPr codeName="Planilha14"/>
  <dimension ref="A1:H27"/>
  <sheetViews>
    <sheetView workbookViewId="0"/>
  </sheetViews>
  <sheetFormatPr defaultRowHeight="15" x14ac:dyDescent="0.25"/>
  <sheetData>
    <row r="1" spans="1:8" x14ac:dyDescent="0.25">
      <c r="A1" t="s">
        <v>0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</row>
    <row r="2" spans="1:8" x14ac:dyDescent="0.25">
      <c r="A2">
        <v>2</v>
      </c>
      <c r="B2">
        <v>24</v>
      </c>
      <c r="C2">
        <v>52.107723999999997</v>
      </c>
      <c r="D2">
        <v>7513087.625</v>
      </c>
      <c r="E2">
        <v>640506.359375</v>
      </c>
      <c r="F2">
        <v>4073550.0625</v>
      </c>
      <c r="G2">
        <v>6124772.5</v>
      </c>
      <c r="H2">
        <v>32816717</v>
      </c>
    </row>
    <row r="3" spans="1:8" x14ac:dyDescent="0.25">
      <c r="A3">
        <v>4</v>
      </c>
      <c r="B3">
        <v>2</v>
      </c>
      <c r="C3">
        <v>6.0779230000000002</v>
      </c>
      <c r="D3">
        <v>483080.40625</v>
      </c>
      <c r="E3">
        <v>44265.9375</v>
      </c>
      <c r="F3">
        <v>135093.296875</v>
      </c>
      <c r="G3">
        <v>195922.0625</v>
      </c>
      <c r="H3">
        <v>1602472.625</v>
      </c>
    </row>
    <row r="4" spans="1:8" x14ac:dyDescent="0.25">
      <c r="A4">
        <v>9</v>
      </c>
      <c r="B4">
        <v>25</v>
      </c>
      <c r="C4">
        <v>44.680593999999999</v>
      </c>
      <c r="D4">
        <v>1446615.8369140001</v>
      </c>
      <c r="E4">
        <v>107310.204163</v>
      </c>
      <c r="F4">
        <v>749292.27972400002</v>
      </c>
      <c r="G4">
        <v>1128723.124146</v>
      </c>
      <c r="H4">
        <v>7630949.734375</v>
      </c>
    </row>
    <row r="5" spans="1:8" x14ac:dyDescent="0.25">
      <c r="A5">
        <v>17</v>
      </c>
      <c r="B5">
        <v>22</v>
      </c>
      <c r="C5">
        <v>25.797393</v>
      </c>
      <c r="D5">
        <v>861219.601563</v>
      </c>
      <c r="E5">
        <v>72174.885253999993</v>
      </c>
      <c r="F5">
        <v>295095.66992199997</v>
      </c>
      <c r="G5">
        <v>475890.45019499998</v>
      </c>
      <c r="H5">
        <v>4520432.65625</v>
      </c>
    </row>
    <row r="6" spans="1:8" x14ac:dyDescent="0.25">
      <c r="A6">
        <v>20</v>
      </c>
      <c r="B6">
        <v>0</v>
      </c>
      <c r="C6">
        <v>0</v>
      </c>
      <c r="D6">
        <v>526445.3125</v>
      </c>
      <c r="E6">
        <v>41752.511719000002</v>
      </c>
      <c r="F6">
        <v>862.66693099999998</v>
      </c>
      <c r="G6">
        <v>13100.100586</v>
      </c>
      <c r="H6">
        <v>1971863.5</v>
      </c>
    </row>
    <row r="7" spans="1:8" x14ac:dyDescent="0.25">
      <c r="A7">
        <v>21</v>
      </c>
      <c r="B7">
        <v>14</v>
      </c>
      <c r="C7">
        <v>11.512181999999999</v>
      </c>
      <c r="D7">
        <v>163402.234375</v>
      </c>
      <c r="E7">
        <v>13514.334961</v>
      </c>
      <c r="F7">
        <v>10271.203125</v>
      </c>
      <c r="G7">
        <v>55229.023437999997</v>
      </c>
      <c r="H7">
        <v>1732863.625</v>
      </c>
    </row>
    <row r="8" spans="1:8" x14ac:dyDescent="0.25">
      <c r="A8">
        <v>26</v>
      </c>
      <c r="B8">
        <v>8</v>
      </c>
      <c r="C8">
        <v>11.989535</v>
      </c>
      <c r="D8">
        <v>344640.828125</v>
      </c>
      <c r="E8">
        <v>29438.328613000001</v>
      </c>
      <c r="F8">
        <v>132445.67089800001</v>
      </c>
      <c r="G8">
        <v>240208.804688</v>
      </c>
      <c r="H8">
        <v>2244064.5</v>
      </c>
    </row>
    <row r="9" spans="1:8" x14ac:dyDescent="0.25">
      <c r="A9">
        <v>28</v>
      </c>
      <c r="B9">
        <v>18</v>
      </c>
      <c r="C9">
        <v>13.444032999999999</v>
      </c>
      <c r="D9">
        <v>329722.04077100003</v>
      </c>
      <c r="E9">
        <v>28719.959381000001</v>
      </c>
      <c r="F9">
        <v>303716.48577899998</v>
      </c>
      <c r="G9">
        <v>466116.41839599999</v>
      </c>
      <c r="H9">
        <v>2024436.59082</v>
      </c>
    </row>
    <row r="10" spans="1:8" x14ac:dyDescent="0.25">
      <c r="A10">
        <v>37</v>
      </c>
      <c r="B10">
        <v>15</v>
      </c>
      <c r="C10">
        <v>2.9885790000000001</v>
      </c>
      <c r="D10">
        <v>47842.582030999998</v>
      </c>
      <c r="E10">
        <v>3897.7646479999999</v>
      </c>
      <c r="F10">
        <v>30672.337890999999</v>
      </c>
      <c r="G10">
        <v>42224.910155999998</v>
      </c>
      <c r="H10">
        <v>146782.515625</v>
      </c>
    </row>
    <row r="11" spans="1:8" x14ac:dyDescent="0.25">
      <c r="A11">
        <v>38</v>
      </c>
      <c r="B11">
        <v>20</v>
      </c>
      <c r="C11">
        <v>8.2940129999999996</v>
      </c>
      <c r="D11">
        <v>64484.710937999997</v>
      </c>
      <c r="E11">
        <v>3853.8002320000001</v>
      </c>
      <c r="F11">
        <v>62592.774414</v>
      </c>
      <c r="G11">
        <v>78738.379394999996</v>
      </c>
      <c r="H11">
        <v>320244.644531</v>
      </c>
    </row>
    <row r="12" spans="1:8" x14ac:dyDescent="0.25">
      <c r="A12">
        <v>40</v>
      </c>
      <c r="B12">
        <v>17</v>
      </c>
      <c r="C12">
        <v>2.9435989999999999</v>
      </c>
      <c r="D12">
        <v>30434.34375</v>
      </c>
      <c r="E12">
        <v>2394.4936520000001</v>
      </c>
      <c r="F12">
        <v>24897.369140999999</v>
      </c>
      <c r="G12">
        <v>31128.933593999998</v>
      </c>
      <c r="H12">
        <v>76646.8125</v>
      </c>
    </row>
    <row r="13" spans="1:8" x14ac:dyDescent="0.25">
      <c r="A13">
        <v>45</v>
      </c>
      <c r="B13">
        <v>19</v>
      </c>
      <c r="C13">
        <v>3.1166079999999998</v>
      </c>
      <c r="D13">
        <v>20609.28125</v>
      </c>
      <c r="E13">
        <v>1504.0616460000001</v>
      </c>
      <c r="F13">
        <v>22139.115234000001</v>
      </c>
      <c r="G13">
        <v>27484.587890999999</v>
      </c>
      <c r="H13">
        <v>72533.195313000004</v>
      </c>
    </row>
    <row r="14" spans="1:8" x14ac:dyDescent="0.25">
      <c r="A14">
        <v>47</v>
      </c>
      <c r="B14">
        <v>5</v>
      </c>
      <c r="C14">
        <v>8.7472860000000008</v>
      </c>
      <c r="D14">
        <v>559517.125</v>
      </c>
      <c r="E14">
        <v>45791.34375</v>
      </c>
      <c r="F14">
        <v>130725.773438</v>
      </c>
      <c r="G14">
        <v>227012.15625</v>
      </c>
      <c r="H14">
        <v>2628053.5</v>
      </c>
    </row>
    <row r="15" spans="1:8" x14ac:dyDescent="0.25">
      <c r="A15">
        <v>49</v>
      </c>
      <c r="B15">
        <v>23</v>
      </c>
      <c r="C15">
        <v>4.0534290000000004</v>
      </c>
      <c r="D15">
        <v>9351.7988280000009</v>
      </c>
      <c r="E15">
        <v>613.32653800000003</v>
      </c>
      <c r="F15">
        <v>7672.1020509999998</v>
      </c>
      <c r="G15">
        <v>9612.1953130000002</v>
      </c>
      <c r="H15">
        <v>36909.886719000002</v>
      </c>
    </row>
    <row r="16" spans="1:8" x14ac:dyDescent="0.25">
      <c r="A16">
        <v>50</v>
      </c>
      <c r="B16">
        <v>11</v>
      </c>
      <c r="C16">
        <v>9.5899649999999994</v>
      </c>
      <c r="D16">
        <v>343672</v>
      </c>
      <c r="E16">
        <v>31593.101563</v>
      </c>
      <c r="F16">
        <v>46095.570312999997</v>
      </c>
      <c r="G16">
        <v>105117</v>
      </c>
      <c r="H16">
        <v>1588239.5</v>
      </c>
    </row>
    <row r="17" spans="1:8" x14ac:dyDescent="0.25">
      <c r="A17">
        <v>51</v>
      </c>
      <c r="B17">
        <v>13</v>
      </c>
      <c r="C17">
        <v>3.2376550000000002</v>
      </c>
      <c r="D17">
        <v>11635.820313</v>
      </c>
      <c r="E17">
        <v>795.28094499999997</v>
      </c>
      <c r="F17">
        <v>1697.167236</v>
      </c>
      <c r="G17">
        <v>6295.7841799999997</v>
      </c>
      <c r="H17">
        <v>83854.257813000004</v>
      </c>
    </row>
    <row r="18" spans="1:8" x14ac:dyDescent="0.25">
      <c r="A18">
        <v>53</v>
      </c>
      <c r="B18">
        <v>3</v>
      </c>
      <c r="C18">
        <v>5.406326</v>
      </c>
      <c r="D18">
        <v>101380.84375</v>
      </c>
      <c r="E18">
        <v>8925.3554690000001</v>
      </c>
      <c r="F18">
        <v>3639.2524410000001</v>
      </c>
      <c r="G18">
        <v>20377.011718999998</v>
      </c>
      <c r="H18">
        <v>711537.875</v>
      </c>
    </row>
    <row r="19" spans="1:8" x14ac:dyDescent="0.25">
      <c r="A19">
        <v>63</v>
      </c>
      <c r="B19">
        <v>21</v>
      </c>
      <c r="C19">
        <v>3.880773</v>
      </c>
      <c r="D19">
        <v>23384.579803000001</v>
      </c>
      <c r="E19">
        <v>1667.3210469999999</v>
      </c>
      <c r="F19">
        <v>19325.164536</v>
      </c>
      <c r="G19">
        <v>24045.069320999999</v>
      </c>
      <c r="H19">
        <v>67833.156371999998</v>
      </c>
    </row>
    <row r="20" spans="1:8" x14ac:dyDescent="0.25">
      <c r="A20">
        <v>68</v>
      </c>
      <c r="B20">
        <v>4</v>
      </c>
      <c r="C20">
        <v>4.4218089999999997</v>
      </c>
      <c r="D20">
        <v>104916.351563</v>
      </c>
      <c r="E20">
        <v>7671.953125</v>
      </c>
      <c r="F20">
        <v>4119.5180659999996</v>
      </c>
      <c r="G20">
        <v>66157.640625</v>
      </c>
      <c r="H20">
        <v>942701.0625</v>
      </c>
    </row>
    <row r="21" spans="1:8" x14ac:dyDescent="0.25">
      <c r="A21">
        <v>69</v>
      </c>
      <c r="B21">
        <v>6</v>
      </c>
      <c r="C21">
        <v>4.7607929999999996</v>
      </c>
      <c r="D21">
        <v>58223.371094000002</v>
      </c>
      <c r="E21">
        <v>4945.4638670000004</v>
      </c>
      <c r="F21">
        <v>53220.722655999998</v>
      </c>
      <c r="G21">
        <v>88927.6875</v>
      </c>
      <c r="H21">
        <v>342539.375</v>
      </c>
    </row>
    <row r="22" spans="1:8" x14ac:dyDescent="0.25">
      <c r="A22">
        <v>71</v>
      </c>
      <c r="B22">
        <v>7</v>
      </c>
      <c r="C22">
        <v>2.7870810000000001</v>
      </c>
      <c r="D22">
        <v>14514.715819999999</v>
      </c>
      <c r="E22">
        <v>1505.305664</v>
      </c>
      <c r="F22">
        <v>8737.6347659999992</v>
      </c>
      <c r="G22">
        <v>13137.520508</v>
      </c>
      <c r="H22">
        <v>52808.09375</v>
      </c>
    </row>
    <row r="23" spans="1:8" x14ac:dyDescent="0.25">
      <c r="A23">
        <v>72</v>
      </c>
      <c r="B23">
        <v>16</v>
      </c>
      <c r="C23">
        <v>12.239544</v>
      </c>
      <c r="D23">
        <v>282497.3125</v>
      </c>
      <c r="E23">
        <v>26279.265625</v>
      </c>
      <c r="F23">
        <v>57804.242187999997</v>
      </c>
      <c r="G23">
        <v>105505.8125</v>
      </c>
      <c r="H23">
        <v>1947154.125</v>
      </c>
    </row>
    <row r="24" spans="1:8" x14ac:dyDescent="0.25">
      <c r="A24">
        <v>73</v>
      </c>
      <c r="B24">
        <v>10</v>
      </c>
      <c r="C24">
        <v>4.222861</v>
      </c>
      <c r="D24">
        <v>40668.664062999997</v>
      </c>
      <c r="E24">
        <v>2952.4560550000001</v>
      </c>
      <c r="F24">
        <v>28821.613281000002</v>
      </c>
      <c r="G24">
        <v>44170.84375</v>
      </c>
      <c r="H24">
        <v>246301.40625</v>
      </c>
    </row>
    <row r="25" spans="1:8" x14ac:dyDescent="0.25">
      <c r="A25">
        <v>78</v>
      </c>
      <c r="B25">
        <v>9</v>
      </c>
      <c r="C25">
        <v>3.8505500000000001</v>
      </c>
      <c r="D25">
        <v>51982.152344000002</v>
      </c>
      <c r="E25">
        <v>4191.267578</v>
      </c>
      <c r="F25">
        <v>48777.519530999998</v>
      </c>
      <c r="G25">
        <v>74137.8125</v>
      </c>
      <c r="H25">
        <v>339407.4375</v>
      </c>
    </row>
    <row r="26" spans="1:8" x14ac:dyDescent="0.25">
      <c r="A26">
        <v>84</v>
      </c>
      <c r="B26">
        <v>12</v>
      </c>
      <c r="C26">
        <v>3.4127689999999999</v>
      </c>
      <c r="D26">
        <v>10142.872069999999</v>
      </c>
      <c r="E26">
        <v>665.83416699999998</v>
      </c>
      <c r="F26">
        <v>9758.2841800000006</v>
      </c>
      <c r="G26">
        <v>13679.067383</v>
      </c>
      <c r="H26">
        <v>94529.515625</v>
      </c>
    </row>
    <row r="27" spans="1:8" x14ac:dyDescent="0.25">
      <c r="A27">
        <v>92</v>
      </c>
      <c r="B27">
        <v>1</v>
      </c>
      <c r="C27">
        <v>2.9456720000000001</v>
      </c>
      <c r="D27">
        <v>21256.238281000002</v>
      </c>
      <c r="E27">
        <v>1468.975586</v>
      </c>
      <c r="F27">
        <v>18962.792968999998</v>
      </c>
      <c r="G27">
        <v>27880.529297000001</v>
      </c>
      <c r="H27">
        <v>135689.140625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4F3FB-4DD6-41F7-AB7B-44604DBDECC1}">
  <sheetPr codeName="Planilha15"/>
  <dimension ref="A1:H27"/>
  <sheetViews>
    <sheetView workbookViewId="0">
      <selection activeCell="B1" sqref="B1:R1048576"/>
    </sheetView>
  </sheetViews>
  <sheetFormatPr defaultRowHeight="15" x14ac:dyDescent="0.25"/>
  <sheetData>
    <row r="1" spans="1:8" x14ac:dyDescent="0.25">
      <c r="A1" t="s">
        <v>0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</row>
    <row r="2" spans="1:8" x14ac:dyDescent="0.25">
      <c r="A2">
        <v>2</v>
      </c>
      <c r="B2">
        <v>24</v>
      </c>
      <c r="C2">
        <v>52.107723999999997</v>
      </c>
      <c r="D2">
        <v>7756926.5</v>
      </c>
      <c r="E2">
        <v>764655.59375</v>
      </c>
      <c r="F2">
        <v>4106775.375</v>
      </c>
      <c r="G2">
        <v>6358613.625</v>
      </c>
      <c r="H2">
        <v>32572925</v>
      </c>
    </row>
    <row r="3" spans="1:8" x14ac:dyDescent="0.25">
      <c r="A3">
        <v>4</v>
      </c>
      <c r="B3">
        <v>2</v>
      </c>
      <c r="C3">
        <v>6.0779230000000002</v>
      </c>
      <c r="D3">
        <v>564630.1875</v>
      </c>
      <c r="E3">
        <v>58313.695312999997</v>
      </c>
      <c r="F3">
        <v>168092.8125</v>
      </c>
      <c r="G3">
        <v>230624.203125</v>
      </c>
      <c r="H3">
        <v>1520922.875</v>
      </c>
    </row>
    <row r="4" spans="1:8" x14ac:dyDescent="0.25">
      <c r="A4">
        <v>9</v>
      </c>
      <c r="B4">
        <v>25</v>
      </c>
      <c r="C4">
        <v>44.680593999999999</v>
      </c>
      <c r="D4">
        <v>1502063.9414059999</v>
      </c>
      <c r="E4">
        <v>134361.52398699999</v>
      </c>
      <c r="F4">
        <v>746754.827881</v>
      </c>
      <c r="G4">
        <v>1165413.283813</v>
      </c>
      <c r="H4">
        <v>7575501.5371089997</v>
      </c>
    </row>
    <row r="5" spans="1:8" x14ac:dyDescent="0.25">
      <c r="A5">
        <v>17</v>
      </c>
      <c r="B5">
        <v>22</v>
      </c>
      <c r="C5">
        <v>25.797393</v>
      </c>
      <c r="D5">
        <v>950979.664063</v>
      </c>
      <c r="E5">
        <v>101803.09521499999</v>
      </c>
      <c r="F5">
        <v>301873.28173799999</v>
      </c>
      <c r="G5">
        <v>505000.56347699999</v>
      </c>
      <c r="H5">
        <v>4430672.5</v>
      </c>
    </row>
    <row r="6" spans="1:8" x14ac:dyDescent="0.25">
      <c r="A6">
        <v>20</v>
      </c>
      <c r="B6">
        <v>0</v>
      </c>
      <c r="C6">
        <v>0</v>
      </c>
      <c r="D6">
        <v>653452.75</v>
      </c>
      <c r="E6">
        <v>71444.890625</v>
      </c>
      <c r="F6">
        <v>1011.299622</v>
      </c>
      <c r="G6">
        <v>14006.001953000001</v>
      </c>
      <c r="H6">
        <v>1844856</v>
      </c>
    </row>
    <row r="7" spans="1:8" x14ac:dyDescent="0.25">
      <c r="A7">
        <v>21</v>
      </c>
      <c r="B7">
        <v>14</v>
      </c>
      <c r="C7">
        <v>11.512181999999999</v>
      </c>
      <c r="D7">
        <v>207440.75</v>
      </c>
      <c r="E7">
        <v>23718.15625</v>
      </c>
      <c r="F7">
        <v>11690.811523</v>
      </c>
      <c r="G7">
        <v>61804.273437999997</v>
      </c>
      <c r="H7">
        <v>1688825.25</v>
      </c>
    </row>
    <row r="8" spans="1:8" x14ac:dyDescent="0.25">
      <c r="A8">
        <v>26</v>
      </c>
      <c r="B8">
        <v>8</v>
      </c>
      <c r="C8">
        <v>11.989535</v>
      </c>
      <c r="D8">
        <v>475632.859375</v>
      </c>
      <c r="E8">
        <v>52351.270508000001</v>
      </c>
      <c r="F8">
        <v>165166.119141</v>
      </c>
      <c r="G8">
        <v>282117.574219</v>
      </c>
      <c r="H8">
        <v>2113072.5</v>
      </c>
    </row>
    <row r="9" spans="1:8" x14ac:dyDescent="0.25">
      <c r="A9">
        <v>28</v>
      </c>
      <c r="B9">
        <v>18</v>
      </c>
      <c r="C9">
        <v>13.444032999999999</v>
      </c>
      <c r="D9">
        <v>357089.56518600002</v>
      </c>
      <c r="E9">
        <v>34932.816832999997</v>
      </c>
      <c r="F9">
        <v>324827.53717199998</v>
      </c>
      <c r="G9">
        <v>495344.70520000003</v>
      </c>
      <c r="H9">
        <v>1997069.0986329999</v>
      </c>
    </row>
    <row r="10" spans="1:8" x14ac:dyDescent="0.25">
      <c r="A10">
        <v>37</v>
      </c>
      <c r="B10">
        <v>15</v>
      </c>
      <c r="C10">
        <v>2.9885790000000001</v>
      </c>
      <c r="D10">
        <v>64468.929687999997</v>
      </c>
      <c r="E10">
        <v>5751.9331050000001</v>
      </c>
      <c r="F10">
        <v>42886.386719000002</v>
      </c>
      <c r="G10">
        <v>54215.390625</v>
      </c>
      <c r="H10">
        <v>130156.171875</v>
      </c>
    </row>
    <row r="11" spans="1:8" x14ac:dyDescent="0.25">
      <c r="A11">
        <v>38</v>
      </c>
      <c r="B11">
        <v>20</v>
      </c>
      <c r="C11">
        <v>8.2940129999999996</v>
      </c>
      <c r="D11">
        <v>72839.721680000002</v>
      </c>
      <c r="E11">
        <v>5609.7853999999998</v>
      </c>
      <c r="F11">
        <v>69125.542541999996</v>
      </c>
      <c r="G11">
        <v>87562.707030999998</v>
      </c>
      <c r="H11">
        <v>311889.625</v>
      </c>
    </row>
    <row r="12" spans="1:8" x14ac:dyDescent="0.25">
      <c r="A12">
        <v>40</v>
      </c>
      <c r="B12">
        <v>17</v>
      </c>
      <c r="C12">
        <v>2.9435989999999999</v>
      </c>
      <c r="D12">
        <v>40030.3125</v>
      </c>
      <c r="E12">
        <v>4748.2021480000003</v>
      </c>
      <c r="F12">
        <v>32209.935547000001</v>
      </c>
      <c r="G12">
        <v>39832.859375</v>
      </c>
      <c r="H12">
        <v>67050.84375</v>
      </c>
    </row>
    <row r="13" spans="1:8" x14ac:dyDescent="0.25">
      <c r="A13">
        <v>45</v>
      </c>
      <c r="B13">
        <v>19</v>
      </c>
      <c r="C13">
        <v>3.1166079999999998</v>
      </c>
      <c r="D13">
        <v>32334.378906000002</v>
      </c>
      <c r="E13">
        <v>4680.6118159999996</v>
      </c>
      <c r="F13">
        <v>30592.306640999999</v>
      </c>
      <c r="G13">
        <v>38774.609375</v>
      </c>
      <c r="H13">
        <v>60808.105469000002</v>
      </c>
    </row>
    <row r="14" spans="1:8" x14ac:dyDescent="0.25">
      <c r="A14">
        <v>47</v>
      </c>
      <c r="B14">
        <v>5</v>
      </c>
      <c r="C14">
        <v>8.7472860000000008</v>
      </c>
      <c r="D14">
        <v>685223.875</v>
      </c>
      <c r="E14">
        <v>90325.640625</v>
      </c>
      <c r="F14">
        <v>138987.421875</v>
      </c>
      <c r="G14">
        <v>257447.890625</v>
      </c>
      <c r="H14">
        <v>2502347</v>
      </c>
    </row>
    <row r="15" spans="1:8" x14ac:dyDescent="0.25">
      <c r="A15">
        <v>49</v>
      </c>
      <c r="B15">
        <v>23</v>
      </c>
      <c r="C15">
        <v>4.0534290000000004</v>
      </c>
      <c r="D15">
        <v>10384.965819999999</v>
      </c>
      <c r="E15">
        <v>1200.082764</v>
      </c>
      <c r="F15">
        <v>8216.4326170000004</v>
      </c>
      <c r="G15">
        <v>11217.519531</v>
      </c>
      <c r="H15">
        <v>35876.71875</v>
      </c>
    </row>
    <row r="16" spans="1:8" x14ac:dyDescent="0.25">
      <c r="A16">
        <v>50</v>
      </c>
      <c r="B16">
        <v>11</v>
      </c>
      <c r="C16">
        <v>9.5899649999999994</v>
      </c>
      <c r="D16">
        <v>426225.75</v>
      </c>
      <c r="E16">
        <v>71409.453125</v>
      </c>
      <c r="F16">
        <v>59090.242187999997</v>
      </c>
      <c r="G16">
        <v>145543.234375</v>
      </c>
      <c r="H16">
        <v>1505685.875</v>
      </c>
    </row>
    <row r="17" spans="1:8" x14ac:dyDescent="0.25">
      <c r="A17">
        <v>51</v>
      </c>
      <c r="B17">
        <v>13</v>
      </c>
      <c r="C17">
        <v>3.2376550000000002</v>
      </c>
      <c r="D17">
        <v>23305.886718999998</v>
      </c>
      <c r="E17">
        <v>3714.970703</v>
      </c>
      <c r="F17">
        <v>4341.7001950000003</v>
      </c>
      <c r="G17">
        <v>11695.131836</v>
      </c>
      <c r="H17">
        <v>72184.195313000004</v>
      </c>
    </row>
    <row r="18" spans="1:8" x14ac:dyDescent="0.25">
      <c r="A18">
        <v>53</v>
      </c>
      <c r="B18">
        <v>3</v>
      </c>
      <c r="C18">
        <v>5.406326</v>
      </c>
      <c r="D18">
        <v>110670.5625</v>
      </c>
      <c r="E18">
        <v>10722.423828000001</v>
      </c>
      <c r="F18">
        <v>3959.3247070000002</v>
      </c>
      <c r="G18">
        <v>21384.998047000001</v>
      </c>
      <c r="H18">
        <v>702248.125</v>
      </c>
    </row>
    <row r="19" spans="1:8" x14ac:dyDescent="0.25">
      <c r="A19">
        <v>63</v>
      </c>
      <c r="B19">
        <v>21</v>
      </c>
      <c r="C19">
        <v>3.880773</v>
      </c>
      <c r="D19">
        <v>27552.854880999999</v>
      </c>
      <c r="E19">
        <v>2857.3531950000001</v>
      </c>
      <c r="F19">
        <v>21882.065933000002</v>
      </c>
      <c r="G19">
        <v>27857.122428999999</v>
      </c>
      <c r="H19">
        <v>63664.881316999999</v>
      </c>
    </row>
    <row r="20" spans="1:8" x14ac:dyDescent="0.25">
      <c r="A20">
        <v>68</v>
      </c>
      <c r="B20">
        <v>4</v>
      </c>
      <c r="C20">
        <v>4.4218089999999997</v>
      </c>
      <c r="D20">
        <v>111327.75</v>
      </c>
      <c r="E20">
        <v>9273.9238280000009</v>
      </c>
      <c r="F20">
        <v>4657.7768550000001</v>
      </c>
      <c r="G20">
        <v>70308.992188000004</v>
      </c>
      <c r="H20">
        <v>936289.625</v>
      </c>
    </row>
    <row r="21" spans="1:8" x14ac:dyDescent="0.25">
      <c r="A21">
        <v>69</v>
      </c>
      <c r="B21">
        <v>6</v>
      </c>
      <c r="C21">
        <v>4.7607929999999996</v>
      </c>
      <c r="D21">
        <v>79088.75</v>
      </c>
      <c r="E21">
        <v>9355.7558590000008</v>
      </c>
      <c r="F21">
        <v>69569.375</v>
      </c>
      <c r="G21">
        <v>108084.976563</v>
      </c>
      <c r="H21">
        <v>321674</v>
      </c>
    </row>
    <row r="22" spans="1:8" x14ac:dyDescent="0.25">
      <c r="A22">
        <v>71</v>
      </c>
      <c r="B22">
        <v>7</v>
      </c>
      <c r="C22">
        <v>2.7870810000000001</v>
      </c>
      <c r="D22">
        <v>14514.715819999999</v>
      </c>
      <c r="E22">
        <v>1526.4854740000001</v>
      </c>
      <c r="F22">
        <v>8725.4970699999994</v>
      </c>
      <c r="G22">
        <v>13179.948242</v>
      </c>
      <c r="H22">
        <v>52808.09375</v>
      </c>
    </row>
    <row r="23" spans="1:8" x14ac:dyDescent="0.25">
      <c r="A23">
        <v>72</v>
      </c>
      <c r="B23">
        <v>16</v>
      </c>
      <c r="C23">
        <v>12.239544</v>
      </c>
      <c r="D23">
        <v>318217.9375</v>
      </c>
      <c r="E23">
        <v>39522.492187999997</v>
      </c>
      <c r="F23">
        <v>56958.203125</v>
      </c>
      <c r="G23">
        <v>116590.578125</v>
      </c>
      <c r="H23">
        <v>1911433.5</v>
      </c>
    </row>
    <row r="24" spans="1:8" x14ac:dyDescent="0.25">
      <c r="A24">
        <v>73</v>
      </c>
      <c r="B24">
        <v>10</v>
      </c>
      <c r="C24">
        <v>4.222861</v>
      </c>
      <c r="D24">
        <v>51588.601562999997</v>
      </c>
      <c r="E24">
        <v>5759.1040039999998</v>
      </c>
      <c r="F24">
        <v>31543.175781000002</v>
      </c>
      <c r="G24">
        <v>50285.867187999997</v>
      </c>
      <c r="H24">
        <v>235381.46875</v>
      </c>
    </row>
    <row r="25" spans="1:8" x14ac:dyDescent="0.25">
      <c r="A25">
        <v>78</v>
      </c>
      <c r="B25">
        <v>9</v>
      </c>
      <c r="C25">
        <v>3.8505500000000001</v>
      </c>
      <c r="D25">
        <v>64089.023437999997</v>
      </c>
      <c r="E25">
        <v>5791.767578</v>
      </c>
      <c r="F25">
        <v>59110.855469000002</v>
      </c>
      <c r="G25">
        <v>85693.90625</v>
      </c>
      <c r="H25">
        <v>327300.5625</v>
      </c>
    </row>
    <row r="26" spans="1:8" x14ac:dyDescent="0.25">
      <c r="A26">
        <v>84</v>
      </c>
      <c r="B26">
        <v>12</v>
      </c>
      <c r="C26">
        <v>3.4127689999999999</v>
      </c>
      <c r="D26">
        <v>16325.117188</v>
      </c>
      <c r="E26">
        <v>2255.2416990000002</v>
      </c>
      <c r="F26">
        <v>13857.732421999999</v>
      </c>
      <c r="G26">
        <v>19007.691406000002</v>
      </c>
      <c r="H26">
        <v>88347.28125</v>
      </c>
    </row>
    <row r="27" spans="1:8" x14ac:dyDescent="0.25">
      <c r="A27">
        <v>92</v>
      </c>
      <c r="B27">
        <v>1</v>
      </c>
      <c r="C27">
        <v>2.9456720000000001</v>
      </c>
      <c r="D27">
        <v>30851.212890999999</v>
      </c>
      <c r="E27">
        <v>3655.0029300000001</v>
      </c>
      <c r="F27">
        <v>26102.115234000001</v>
      </c>
      <c r="G27">
        <v>39648.753905999998</v>
      </c>
      <c r="H27">
        <v>126094.164063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43CFE-4F49-47B9-9A80-C9E1C798F7FA}">
  <sheetPr codeName="Planilha16"/>
  <dimension ref="A1:H27"/>
  <sheetViews>
    <sheetView workbookViewId="0">
      <selection activeCell="B1" sqref="B1:R1048576"/>
    </sheetView>
  </sheetViews>
  <sheetFormatPr defaultRowHeight="15" x14ac:dyDescent="0.25"/>
  <sheetData>
    <row r="1" spans="1:8" x14ac:dyDescent="0.25">
      <c r="A1" t="s">
        <v>0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</row>
    <row r="2" spans="1:8" x14ac:dyDescent="0.25">
      <c r="A2">
        <v>2</v>
      </c>
      <c r="B2">
        <v>24</v>
      </c>
      <c r="C2">
        <v>52.107723999999997</v>
      </c>
      <c r="D2">
        <v>7280610.75</v>
      </c>
      <c r="E2">
        <v>619985.25</v>
      </c>
      <c r="F2">
        <v>3868084.5</v>
      </c>
      <c r="G2">
        <v>5951604.75</v>
      </c>
      <c r="H2">
        <v>33049240.5</v>
      </c>
    </row>
    <row r="3" spans="1:8" x14ac:dyDescent="0.25">
      <c r="A3">
        <v>4</v>
      </c>
      <c r="B3">
        <v>2</v>
      </c>
      <c r="C3">
        <v>6.0779230000000002</v>
      </c>
      <c r="D3">
        <v>517734.0625</v>
      </c>
      <c r="E3">
        <v>49652.023437999997</v>
      </c>
      <c r="F3">
        <v>146294.5</v>
      </c>
      <c r="G3">
        <v>207684.75</v>
      </c>
      <c r="H3">
        <v>1567819</v>
      </c>
    </row>
    <row r="4" spans="1:8" x14ac:dyDescent="0.25">
      <c r="A4">
        <v>9</v>
      </c>
      <c r="B4">
        <v>25</v>
      </c>
      <c r="C4">
        <v>44.680593999999999</v>
      </c>
      <c r="D4">
        <v>1461881.7851559999</v>
      </c>
      <c r="E4">
        <v>117715.96402</v>
      </c>
      <c r="F4">
        <v>726782.726257</v>
      </c>
      <c r="G4">
        <v>1116205.174316</v>
      </c>
      <c r="H4">
        <v>7615683.3496089997</v>
      </c>
    </row>
    <row r="5" spans="1:8" x14ac:dyDescent="0.25">
      <c r="A5">
        <v>17</v>
      </c>
      <c r="B5">
        <v>22</v>
      </c>
      <c r="C5">
        <v>25.797393</v>
      </c>
      <c r="D5">
        <v>893243.203125</v>
      </c>
      <c r="E5">
        <v>77302.749022999997</v>
      </c>
      <c r="F5">
        <v>297108.11279300001</v>
      </c>
      <c r="G5">
        <v>480226.53613299999</v>
      </c>
      <c r="H5">
        <v>4488408.84375</v>
      </c>
    </row>
    <row r="6" spans="1:8" x14ac:dyDescent="0.25">
      <c r="A6">
        <v>20</v>
      </c>
      <c r="B6">
        <v>0</v>
      </c>
      <c r="C6">
        <v>0</v>
      </c>
      <c r="D6">
        <v>573055.125</v>
      </c>
      <c r="E6">
        <v>46683.824219000002</v>
      </c>
      <c r="F6">
        <v>881.56854199999998</v>
      </c>
      <c r="G6">
        <v>12818.767578000001</v>
      </c>
      <c r="H6">
        <v>1925253.75</v>
      </c>
    </row>
    <row r="7" spans="1:8" x14ac:dyDescent="0.25">
      <c r="A7">
        <v>21</v>
      </c>
      <c r="B7">
        <v>14</v>
      </c>
      <c r="C7">
        <v>11.512181999999999</v>
      </c>
      <c r="D7">
        <v>173190.75</v>
      </c>
      <c r="E7">
        <v>14845.939453000001</v>
      </c>
      <c r="F7">
        <v>11319.175781</v>
      </c>
      <c r="G7">
        <v>57509.292969000002</v>
      </c>
      <c r="H7">
        <v>1723075</v>
      </c>
    </row>
    <row r="8" spans="1:8" x14ac:dyDescent="0.25">
      <c r="A8">
        <v>26</v>
      </c>
      <c r="B8">
        <v>8</v>
      </c>
      <c r="C8">
        <v>11.989535</v>
      </c>
      <c r="D8">
        <v>386037.804688</v>
      </c>
      <c r="E8">
        <v>34942.788573999998</v>
      </c>
      <c r="F8">
        <v>148225.43066400001</v>
      </c>
      <c r="G8">
        <v>257400.019531</v>
      </c>
      <c r="H8">
        <v>2202667.59375</v>
      </c>
    </row>
    <row r="9" spans="1:8" x14ac:dyDescent="0.25">
      <c r="A9">
        <v>28</v>
      </c>
      <c r="B9">
        <v>18</v>
      </c>
      <c r="C9">
        <v>13.444032999999999</v>
      </c>
      <c r="D9">
        <v>343942.00268600002</v>
      </c>
      <c r="E9">
        <v>30702.637999999999</v>
      </c>
      <c r="F9">
        <v>315952.70387600001</v>
      </c>
      <c r="G9">
        <v>480063.58486900001</v>
      </c>
      <c r="H9">
        <v>2010216.7236329999</v>
      </c>
    </row>
    <row r="10" spans="1:8" x14ac:dyDescent="0.25">
      <c r="A10">
        <v>37</v>
      </c>
      <c r="B10">
        <v>15</v>
      </c>
      <c r="C10">
        <v>2.9885790000000001</v>
      </c>
      <c r="D10">
        <v>51124.800780999998</v>
      </c>
      <c r="E10">
        <v>4179.4770509999998</v>
      </c>
      <c r="F10">
        <v>33058.320312999997</v>
      </c>
      <c r="G10">
        <v>44504.964844000002</v>
      </c>
      <c r="H10">
        <v>143500.296875</v>
      </c>
    </row>
    <row r="11" spans="1:8" x14ac:dyDescent="0.25">
      <c r="A11">
        <v>38</v>
      </c>
      <c r="B11">
        <v>20</v>
      </c>
      <c r="C11">
        <v>8.2940129999999996</v>
      </c>
      <c r="D11">
        <v>67416.509766000003</v>
      </c>
      <c r="E11">
        <v>4750.3693240000002</v>
      </c>
      <c r="F11">
        <v>64571.668121000002</v>
      </c>
      <c r="G11">
        <v>82390.433594000002</v>
      </c>
      <c r="H11">
        <v>317312.839844</v>
      </c>
    </row>
    <row r="12" spans="1:8" x14ac:dyDescent="0.25">
      <c r="A12">
        <v>40</v>
      </c>
      <c r="B12">
        <v>17</v>
      </c>
      <c r="C12">
        <v>2.9435989999999999</v>
      </c>
      <c r="D12">
        <v>33198.351562999997</v>
      </c>
      <c r="E12">
        <v>2764.9726559999999</v>
      </c>
      <c r="F12">
        <v>27296.402343999998</v>
      </c>
      <c r="G12">
        <v>33505.609375</v>
      </c>
      <c r="H12">
        <v>73882.804688000004</v>
      </c>
    </row>
    <row r="13" spans="1:8" x14ac:dyDescent="0.25">
      <c r="A13">
        <v>45</v>
      </c>
      <c r="B13">
        <v>19</v>
      </c>
      <c r="C13">
        <v>3.1166079999999998</v>
      </c>
      <c r="D13">
        <v>23704.689452999999</v>
      </c>
      <c r="E13">
        <v>1812.9411620000001</v>
      </c>
      <c r="F13">
        <v>24885.964843999998</v>
      </c>
      <c r="G13">
        <v>30179.212890999999</v>
      </c>
      <c r="H13">
        <v>69437.789063000004</v>
      </c>
    </row>
    <row r="14" spans="1:8" x14ac:dyDescent="0.25">
      <c r="A14">
        <v>47</v>
      </c>
      <c r="B14">
        <v>5</v>
      </c>
      <c r="C14">
        <v>8.7472860000000008</v>
      </c>
      <c r="D14">
        <v>622589.375</v>
      </c>
      <c r="E14">
        <v>56513.8125</v>
      </c>
      <c r="F14">
        <v>134264.640625</v>
      </c>
      <c r="G14">
        <v>234411.59375</v>
      </c>
      <c r="H14">
        <v>2564981.5</v>
      </c>
    </row>
    <row r="15" spans="1:8" x14ac:dyDescent="0.25">
      <c r="A15">
        <v>49</v>
      </c>
      <c r="B15">
        <v>23</v>
      </c>
      <c r="C15">
        <v>4.0534290000000004</v>
      </c>
      <c r="D15">
        <v>8919.4003909999992</v>
      </c>
      <c r="E15">
        <v>630.99609399999997</v>
      </c>
      <c r="F15">
        <v>7280.9111329999996</v>
      </c>
      <c r="G15">
        <v>9575.8671880000002</v>
      </c>
      <c r="H15">
        <v>37342.285155999998</v>
      </c>
    </row>
    <row r="16" spans="1:8" x14ac:dyDescent="0.25">
      <c r="A16">
        <v>50</v>
      </c>
      <c r="B16">
        <v>11</v>
      </c>
      <c r="C16">
        <v>9.5899649999999994</v>
      </c>
      <c r="D16">
        <v>383069.375</v>
      </c>
      <c r="E16">
        <v>37460.03125</v>
      </c>
      <c r="F16">
        <v>48851.710937999997</v>
      </c>
      <c r="G16">
        <v>110352.875</v>
      </c>
      <c r="H16">
        <v>1548842.25</v>
      </c>
    </row>
    <row r="17" spans="1:8" x14ac:dyDescent="0.25">
      <c r="A17">
        <v>51</v>
      </c>
      <c r="B17">
        <v>13</v>
      </c>
      <c r="C17">
        <v>3.2376550000000002</v>
      </c>
      <c r="D17">
        <v>16079.333984000001</v>
      </c>
      <c r="E17">
        <v>1202.516357</v>
      </c>
      <c r="F17">
        <v>2321.9790039999998</v>
      </c>
      <c r="G17">
        <v>6984.5971680000002</v>
      </c>
      <c r="H17">
        <v>79410.75</v>
      </c>
    </row>
    <row r="18" spans="1:8" x14ac:dyDescent="0.25">
      <c r="A18">
        <v>53</v>
      </c>
      <c r="B18">
        <v>3</v>
      </c>
      <c r="C18">
        <v>5.406326</v>
      </c>
      <c r="D18">
        <v>102322.5625</v>
      </c>
      <c r="E18">
        <v>8603.7197269999997</v>
      </c>
      <c r="F18">
        <v>3675.0576169999999</v>
      </c>
      <c r="G18">
        <v>20222.054688</v>
      </c>
      <c r="H18">
        <v>710596.125</v>
      </c>
    </row>
    <row r="19" spans="1:8" x14ac:dyDescent="0.25">
      <c r="A19">
        <v>63</v>
      </c>
      <c r="B19">
        <v>21</v>
      </c>
      <c r="C19">
        <v>3.880773</v>
      </c>
      <c r="D19">
        <v>25162.472068999999</v>
      </c>
      <c r="E19">
        <v>1931.0923849999999</v>
      </c>
      <c r="F19">
        <v>20766.046378999999</v>
      </c>
      <c r="G19">
        <v>25597.208267000002</v>
      </c>
      <c r="H19">
        <v>66055.256317000007</v>
      </c>
    </row>
    <row r="20" spans="1:8" x14ac:dyDescent="0.25">
      <c r="A20">
        <v>68</v>
      </c>
      <c r="B20">
        <v>4</v>
      </c>
      <c r="C20">
        <v>4.4218089999999997</v>
      </c>
      <c r="D20">
        <v>107740.34375</v>
      </c>
      <c r="E20">
        <v>8103.3066410000001</v>
      </c>
      <c r="F20">
        <v>4614.0371089999999</v>
      </c>
      <c r="G20">
        <v>67871.351563000004</v>
      </c>
      <c r="H20">
        <v>939877.0625</v>
      </c>
    </row>
    <row r="21" spans="1:8" x14ac:dyDescent="0.25">
      <c r="A21">
        <v>69</v>
      </c>
      <c r="B21">
        <v>6</v>
      </c>
      <c r="C21">
        <v>4.7607929999999996</v>
      </c>
      <c r="D21">
        <v>68729.5625</v>
      </c>
      <c r="E21">
        <v>6339.0097660000001</v>
      </c>
      <c r="F21">
        <v>62465.84375</v>
      </c>
      <c r="G21">
        <v>97817.3125</v>
      </c>
      <c r="H21">
        <v>332033.15625</v>
      </c>
    </row>
    <row r="22" spans="1:8" x14ac:dyDescent="0.25">
      <c r="A22">
        <v>71</v>
      </c>
      <c r="B22">
        <v>7</v>
      </c>
      <c r="C22">
        <v>2.7870810000000001</v>
      </c>
      <c r="D22">
        <v>14514.715819999999</v>
      </c>
      <c r="E22">
        <v>1519.625</v>
      </c>
      <c r="F22">
        <v>8730.4521480000003</v>
      </c>
      <c r="G22">
        <v>13157.389648</v>
      </c>
      <c r="H22">
        <v>52808.09375</v>
      </c>
    </row>
    <row r="23" spans="1:8" x14ac:dyDescent="0.25">
      <c r="A23">
        <v>72</v>
      </c>
      <c r="B23">
        <v>16</v>
      </c>
      <c r="C23">
        <v>12.239544</v>
      </c>
      <c r="D23">
        <v>302264.09375</v>
      </c>
      <c r="E23">
        <v>29034.023438</v>
      </c>
      <c r="F23">
        <v>58412.601562999997</v>
      </c>
      <c r="G23">
        <v>106709.789063</v>
      </c>
      <c r="H23">
        <v>1927387.375</v>
      </c>
    </row>
    <row r="24" spans="1:8" x14ac:dyDescent="0.25">
      <c r="A24">
        <v>73</v>
      </c>
      <c r="B24">
        <v>10</v>
      </c>
      <c r="C24">
        <v>4.222861</v>
      </c>
      <c r="D24">
        <v>43018.691405999998</v>
      </c>
      <c r="E24">
        <v>3335.5454100000002</v>
      </c>
      <c r="F24">
        <v>29173.794922000001</v>
      </c>
      <c r="G24">
        <v>44837.867187999997</v>
      </c>
      <c r="H24">
        <v>243951.359375</v>
      </c>
    </row>
    <row r="25" spans="1:8" x14ac:dyDescent="0.25">
      <c r="A25">
        <v>78</v>
      </c>
      <c r="B25">
        <v>9</v>
      </c>
      <c r="C25">
        <v>3.8505500000000001</v>
      </c>
      <c r="D25">
        <v>56829.769530999998</v>
      </c>
      <c r="E25">
        <v>4793.5791019999997</v>
      </c>
      <c r="F25">
        <v>52866.652344000002</v>
      </c>
      <c r="G25">
        <v>78612.375</v>
      </c>
      <c r="H25">
        <v>334559.8125</v>
      </c>
    </row>
    <row r="26" spans="1:8" x14ac:dyDescent="0.25">
      <c r="A26">
        <v>84</v>
      </c>
      <c r="B26">
        <v>12</v>
      </c>
      <c r="C26">
        <v>3.4127689999999999</v>
      </c>
      <c r="D26">
        <v>11304.695313</v>
      </c>
      <c r="E26">
        <v>811.69714399999998</v>
      </c>
      <c r="F26">
        <v>10663.944336</v>
      </c>
      <c r="G26">
        <v>14639.250977</v>
      </c>
      <c r="H26">
        <v>93367.703125</v>
      </c>
    </row>
    <row r="27" spans="1:8" x14ac:dyDescent="0.25">
      <c r="A27">
        <v>92</v>
      </c>
      <c r="B27">
        <v>1</v>
      </c>
      <c r="C27">
        <v>2.9456720000000001</v>
      </c>
      <c r="D27">
        <v>21375.503906000002</v>
      </c>
      <c r="E27">
        <v>1485.8564449999999</v>
      </c>
      <c r="F27">
        <v>19081.494140999999</v>
      </c>
      <c r="G27">
        <v>27985.626952999999</v>
      </c>
      <c r="H27">
        <v>135569.875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7DAF0-BAA4-4320-8AF9-F07618246E20}">
  <sheetPr codeName="Planilha17"/>
  <dimension ref="A1:H27"/>
  <sheetViews>
    <sheetView workbookViewId="0">
      <selection activeCell="B1" sqref="B1:R1048576"/>
    </sheetView>
  </sheetViews>
  <sheetFormatPr defaultRowHeight="15" x14ac:dyDescent="0.25"/>
  <sheetData>
    <row r="1" spans="1:8" x14ac:dyDescent="0.25">
      <c r="A1" t="s">
        <v>0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</row>
    <row r="2" spans="1:8" x14ac:dyDescent="0.25">
      <c r="A2">
        <v>2</v>
      </c>
      <c r="B2">
        <v>24</v>
      </c>
      <c r="C2">
        <v>52.107723999999997</v>
      </c>
      <c r="D2">
        <v>6907711.5625</v>
      </c>
      <c r="E2">
        <v>569060.58203100006</v>
      </c>
      <c r="F2">
        <v>3703506</v>
      </c>
      <c r="G2">
        <v>5764261.5</v>
      </c>
      <c r="H2">
        <v>33422140.5</v>
      </c>
    </row>
    <row r="3" spans="1:8" x14ac:dyDescent="0.25">
      <c r="A3">
        <v>4</v>
      </c>
      <c r="B3">
        <v>2</v>
      </c>
      <c r="C3">
        <v>6.0779230000000002</v>
      </c>
      <c r="D3">
        <v>483080.40625</v>
      </c>
      <c r="E3">
        <v>44265.9375</v>
      </c>
      <c r="F3">
        <v>135093.296875</v>
      </c>
      <c r="G3">
        <v>195922.0625</v>
      </c>
      <c r="H3">
        <v>1602472.625</v>
      </c>
    </row>
    <row r="4" spans="1:8" x14ac:dyDescent="0.25">
      <c r="A4">
        <v>9</v>
      </c>
      <c r="B4">
        <v>25</v>
      </c>
      <c r="C4">
        <v>44.680593999999999</v>
      </c>
      <c r="D4">
        <v>1388693.5976559999</v>
      </c>
      <c r="E4">
        <v>101673.15594500001</v>
      </c>
      <c r="F4">
        <v>700469.57586700004</v>
      </c>
      <c r="G4">
        <v>1083889.9099119999</v>
      </c>
      <c r="H4">
        <v>7688872.2246089997</v>
      </c>
    </row>
    <row r="5" spans="1:8" x14ac:dyDescent="0.25">
      <c r="A5">
        <v>17</v>
      </c>
      <c r="B5">
        <v>22</v>
      </c>
      <c r="C5">
        <v>25.797393</v>
      </c>
      <c r="D5">
        <v>844519.296875</v>
      </c>
      <c r="E5">
        <v>71032.716797000001</v>
      </c>
      <c r="F5">
        <v>285203.75585900003</v>
      </c>
      <c r="G5">
        <v>466697.86425799999</v>
      </c>
      <c r="H5">
        <v>4537132.9375</v>
      </c>
    </row>
    <row r="6" spans="1:8" x14ac:dyDescent="0.25">
      <c r="A6">
        <v>20</v>
      </c>
      <c r="B6">
        <v>0</v>
      </c>
      <c r="C6">
        <v>0</v>
      </c>
      <c r="D6">
        <v>526445.3125</v>
      </c>
      <c r="E6">
        <v>41752.511719000002</v>
      </c>
      <c r="F6">
        <v>862.66693099999998</v>
      </c>
      <c r="G6">
        <v>13100.100586</v>
      </c>
      <c r="H6">
        <v>1971863.5</v>
      </c>
    </row>
    <row r="7" spans="1:8" x14ac:dyDescent="0.25">
      <c r="A7">
        <v>21</v>
      </c>
      <c r="B7">
        <v>14</v>
      </c>
      <c r="C7">
        <v>11.512181999999999</v>
      </c>
      <c r="D7">
        <v>163402.234375</v>
      </c>
      <c r="E7">
        <v>13514.325194999999</v>
      </c>
      <c r="F7">
        <v>10271.201171999999</v>
      </c>
      <c r="G7">
        <v>55229.003905999998</v>
      </c>
      <c r="H7">
        <v>1732863.625</v>
      </c>
    </row>
    <row r="8" spans="1:8" x14ac:dyDescent="0.25">
      <c r="A8">
        <v>26</v>
      </c>
      <c r="B8">
        <v>8</v>
      </c>
      <c r="C8">
        <v>11.989535</v>
      </c>
      <c r="D8">
        <v>344640.828125</v>
      </c>
      <c r="E8">
        <v>29438.328613000001</v>
      </c>
      <c r="F8">
        <v>132445.67089800001</v>
      </c>
      <c r="G8">
        <v>240208.804688</v>
      </c>
      <c r="H8">
        <v>2244064.5</v>
      </c>
    </row>
    <row r="9" spans="1:8" x14ac:dyDescent="0.25">
      <c r="A9">
        <v>28</v>
      </c>
      <c r="B9">
        <v>18</v>
      </c>
      <c r="C9">
        <v>13.444032999999999</v>
      </c>
      <c r="D9">
        <v>329722.04077100003</v>
      </c>
      <c r="E9">
        <v>28719.959381000001</v>
      </c>
      <c r="F9">
        <v>303716.48577899998</v>
      </c>
      <c r="G9">
        <v>466116.41839599999</v>
      </c>
      <c r="H9">
        <v>2024436.59082</v>
      </c>
    </row>
    <row r="10" spans="1:8" x14ac:dyDescent="0.25">
      <c r="A10">
        <v>37</v>
      </c>
      <c r="B10">
        <v>15</v>
      </c>
      <c r="C10">
        <v>2.9885790000000001</v>
      </c>
      <c r="D10">
        <v>47842.582030999998</v>
      </c>
      <c r="E10">
        <v>3897.7646479999999</v>
      </c>
      <c r="F10">
        <v>30672.337890999999</v>
      </c>
      <c r="G10">
        <v>42224.910155999998</v>
      </c>
      <c r="H10">
        <v>146782.515625</v>
      </c>
    </row>
    <row r="11" spans="1:8" x14ac:dyDescent="0.25">
      <c r="A11">
        <v>38</v>
      </c>
      <c r="B11">
        <v>20</v>
      </c>
      <c r="C11">
        <v>8.2940129999999996</v>
      </c>
      <c r="D11">
        <v>63952.589844000002</v>
      </c>
      <c r="E11">
        <v>3816.7579959999998</v>
      </c>
      <c r="F11">
        <v>62097.702147999997</v>
      </c>
      <c r="G11">
        <v>78272.957519999996</v>
      </c>
      <c r="H11">
        <v>320776.765625</v>
      </c>
    </row>
    <row r="12" spans="1:8" x14ac:dyDescent="0.25">
      <c r="A12">
        <v>40</v>
      </c>
      <c r="B12">
        <v>17</v>
      </c>
      <c r="C12">
        <v>2.9435989999999999</v>
      </c>
      <c r="D12">
        <v>30434.34375</v>
      </c>
      <c r="E12">
        <v>2394.4936520000001</v>
      </c>
      <c r="F12">
        <v>24897.369140999999</v>
      </c>
      <c r="G12">
        <v>31128.933593999998</v>
      </c>
      <c r="H12">
        <v>76646.8125</v>
      </c>
    </row>
    <row r="13" spans="1:8" x14ac:dyDescent="0.25">
      <c r="A13">
        <v>45</v>
      </c>
      <c r="B13">
        <v>19</v>
      </c>
      <c r="C13">
        <v>3.1166079999999998</v>
      </c>
      <c r="D13">
        <v>20609.28125</v>
      </c>
      <c r="E13">
        <v>1504.0616460000001</v>
      </c>
      <c r="F13">
        <v>22139.115234000001</v>
      </c>
      <c r="G13">
        <v>27484.587890999999</v>
      </c>
      <c r="H13">
        <v>72533.195313000004</v>
      </c>
    </row>
    <row r="14" spans="1:8" x14ac:dyDescent="0.25">
      <c r="A14">
        <v>47</v>
      </c>
      <c r="B14">
        <v>5</v>
      </c>
      <c r="C14">
        <v>8.7472860000000008</v>
      </c>
      <c r="D14">
        <v>559517.125</v>
      </c>
      <c r="E14">
        <v>45791.34375</v>
      </c>
      <c r="F14">
        <v>130725.773438</v>
      </c>
      <c r="G14">
        <v>227012.15625</v>
      </c>
      <c r="H14">
        <v>2628053.5</v>
      </c>
    </row>
    <row r="15" spans="1:8" x14ac:dyDescent="0.25">
      <c r="A15">
        <v>49</v>
      </c>
      <c r="B15">
        <v>23</v>
      </c>
      <c r="C15">
        <v>4.0534290000000004</v>
      </c>
      <c r="D15">
        <v>7544.0854490000002</v>
      </c>
      <c r="E15">
        <v>445.19555700000001</v>
      </c>
      <c r="F15">
        <v>6208.7568359999996</v>
      </c>
      <c r="G15">
        <v>8212.0585940000001</v>
      </c>
      <c r="H15">
        <v>38717.601562999997</v>
      </c>
    </row>
    <row r="16" spans="1:8" x14ac:dyDescent="0.25">
      <c r="A16">
        <v>50</v>
      </c>
      <c r="B16">
        <v>11</v>
      </c>
      <c r="C16">
        <v>9.5899649999999994</v>
      </c>
      <c r="D16">
        <v>343464.6875</v>
      </c>
      <c r="E16">
        <v>31462.001952999999</v>
      </c>
      <c r="F16">
        <v>46094.535155999998</v>
      </c>
      <c r="G16">
        <v>105119.632813</v>
      </c>
      <c r="H16">
        <v>1588446.875</v>
      </c>
    </row>
    <row r="17" spans="1:8" x14ac:dyDescent="0.25">
      <c r="A17">
        <v>51</v>
      </c>
      <c r="B17">
        <v>13</v>
      </c>
      <c r="C17">
        <v>3.2376550000000002</v>
      </c>
      <c r="D17">
        <v>11635.820313</v>
      </c>
      <c r="E17">
        <v>795.28094499999997</v>
      </c>
      <c r="F17">
        <v>1697.167236</v>
      </c>
      <c r="G17">
        <v>6295.7841799999997</v>
      </c>
      <c r="H17">
        <v>83854.257813000004</v>
      </c>
    </row>
    <row r="18" spans="1:8" x14ac:dyDescent="0.25">
      <c r="A18">
        <v>53</v>
      </c>
      <c r="B18">
        <v>3</v>
      </c>
      <c r="C18">
        <v>5.406326</v>
      </c>
      <c r="D18">
        <v>101380.84375</v>
      </c>
      <c r="E18">
        <v>8925.3554690000001</v>
      </c>
      <c r="F18">
        <v>3639.2524410000001</v>
      </c>
      <c r="G18">
        <v>20377.011718999998</v>
      </c>
      <c r="H18">
        <v>711537.875</v>
      </c>
    </row>
    <row r="19" spans="1:8" x14ac:dyDescent="0.25">
      <c r="A19">
        <v>63</v>
      </c>
      <c r="B19">
        <v>21</v>
      </c>
      <c r="C19">
        <v>3.880773</v>
      </c>
      <c r="D19">
        <v>23384.579803000001</v>
      </c>
      <c r="E19">
        <v>1667.3210469999999</v>
      </c>
      <c r="F19">
        <v>19325.162582000001</v>
      </c>
      <c r="G19">
        <v>24045.067368</v>
      </c>
      <c r="H19">
        <v>67833.156371999998</v>
      </c>
    </row>
    <row r="20" spans="1:8" x14ac:dyDescent="0.25">
      <c r="A20">
        <v>68</v>
      </c>
      <c r="B20">
        <v>4</v>
      </c>
      <c r="C20">
        <v>4.4218089999999997</v>
      </c>
      <c r="D20">
        <v>104916.351563</v>
      </c>
      <c r="E20">
        <v>7671.953125</v>
      </c>
      <c r="F20">
        <v>4119.5180659999996</v>
      </c>
      <c r="G20">
        <v>66157.640625</v>
      </c>
      <c r="H20">
        <v>942701.0625</v>
      </c>
    </row>
    <row r="21" spans="1:8" x14ac:dyDescent="0.25">
      <c r="A21">
        <v>69</v>
      </c>
      <c r="B21">
        <v>6</v>
      </c>
      <c r="C21">
        <v>4.7607929999999996</v>
      </c>
      <c r="D21">
        <v>58223.371094000002</v>
      </c>
      <c r="E21">
        <v>4945.4638670000004</v>
      </c>
      <c r="F21">
        <v>53220.722655999998</v>
      </c>
      <c r="G21">
        <v>88927.6875</v>
      </c>
      <c r="H21">
        <v>342539.375</v>
      </c>
    </row>
    <row r="22" spans="1:8" x14ac:dyDescent="0.25">
      <c r="A22">
        <v>71</v>
      </c>
      <c r="B22">
        <v>7</v>
      </c>
      <c r="C22">
        <v>2.7870810000000001</v>
      </c>
      <c r="D22">
        <v>14514.715819999999</v>
      </c>
      <c r="E22">
        <v>1505.305664</v>
      </c>
      <c r="F22">
        <v>8737.6347659999992</v>
      </c>
      <c r="G22">
        <v>13137.520508</v>
      </c>
      <c r="H22">
        <v>52808.09375</v>
      </c>
    </row>
    <row r="23" spans="1:8" x14ac:dyDescent="0.25">
      <c r="A23">
        <v>72</v>
      </c>
      <c r="B23">
        <v>16</v>
      </c>
      <c r="C23">
        <v>12.239544</v>
      </c>
      <c r="D23">
        <v>282497.3125</v>
      </c>
      <c r="E23">
        <v>26279.265625</v>
      </c>
      <c r="F23">
        <v>57804.242187999997</v>
      </c>
      <c r="G23">
        <v>105505.8125</v>
      </c>
      <c r="H23">
        <v>1947154.125</v>
      </c>
    </row>
    <row r="24" spans="1:8" x14ac:dyDescent="0.25">
      <c r="A24">
        <v>73</v>
      </c>
      <c r="B24">
        <v>10</v>
      </c>
      <c r="C24">
        <v>4.222861</v>
      </c>
      <c r="D24">
        <v>40668.664062999997</v>
      </c>
      <c r="E24">
        <v>2952.4560550000001</v>
      </c>
      <c r="F24">
        <v>28821.613281000002</v>
      </c>
      <c r="G24">
        <v>44170.84375</v>
      </c>
      <c r="H24">
        <v>246301.40625</v>
      </c>
    </row>
    <row r="25" spans="1:8" x14ac:dyDescent="0.25">
      <c r="A25">
        <v>78</v>
      </c>
      <c r="B25">
        <v>9</v>
      </c>
      <c r="C25">
        <v>3.8505500000000001</v>
      </c>
      <c r="D25">
        <v>51982.152344000002</v>
      </c>
      <c r="E25">
        <v>4191.267578</v>
      </c>
      <c r="F25">
        <v>48777.519530999998</v>
      </c>
      <c r="G25">
        <v>74137.8125</v>
      </c>
      <c r="H25">
        <v>339407.4375</v>
      </c>
    </row>
    <row r="26" spans="1:8" x14ac:dyDescent="0.25">
      <c r="A26">
        <v>84</v>
      </c>
      <c r="B26">
        <v>12</v>
      </c>
      <c r="C26">
        <v>3.4127689999999999</v>
      </c>
      <c r="D26">
        <v>10142.872069999999</v>
      </c>
      <c r="E26">
        <v>665.83416699999998</v>
      </c>
      <c r="F26">
        <v>9758.2841800000006</v>
      </c>
      <c r="G26">
        <v>13679.067383</v>
      </c>
      <c r="H26">
        <v>94529.515625</v>
      </c>
    </row>
    <row r="27" spans="1:8" x14ac:dyDescent="0.25">
      <c r="A27">
        <v>92</v>
      </c>
      <c r="B27">
        <v>1</v>
      </c>
      <c r="C27">
        <v>2.9456720000000001</v>
      </c>
      <c r="D27">
        <v>21256.238281000002</v>
      </c>
      <c r="E27">
        <v>1468.975586</v>
      </c>
      <c r="F27">
        <v>18962.792968999998</v>
      </c>
      <c r="G27">
        <v>27880.529297000001</v>
      </c>
      <c r="H27">
        <v>135689.140625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CBE14-1FB5-4D14-A81A-516644582D4F}">
  <sheetPr codeName="Planilha18"/>
  <dimension ref="A1:AY70"/>
  <sheetViews>
    <sheetView tabSelected="1" workbookViewId="0">
      <selection activeCell="B46" sqref="B46"/>
    </sheetView>
  </sheetViews>
  <sheetFormatPr defaultRowHeight="15" x14ac:dyDescent="0.25"/>
  <cols>
    <col min="1" max="1" width="9.5703125" bestFit="1" customWidth="1"/>
    <col min="2" max="2" width="13.140625" customWidth="1"/>
    <col min="39" max="39" width="15.5703125" bestFit="1" customWidth="1"/>
    <col min="40" max="40" width="16.7109375" customWidth="1"/>
    <col min="41" max="41" width="18.7109375" bestFit="1" customWidth="1"/>
    <col min="42" max="42" width="22.42578125" bestFit="1" customWidth="1"/>
    <col min="43" max="43" width="24.42578125" bestFit="1" customWidth="1"/>
    <col min="44" max="44" width="20.140625" bestFit="1" customWidth="1"/>
    <col min="45" max="45" width="18.7109375" bestFit="1" customWidth="1"/>
    <col min="46" max="46" width="22.42578125" bestFit="1" customWidth="1"/>
    <col min="47" max="47" width="24.42578125" bestFit="1" customWidth="1"/>
    <col min="48" max="48" width="21.42578125" bestFit="1" customWidth="1"/>
    <col min="49" max="49" width="22.42578125" bestFit="1" customWidth="1"/>
    <col min="50" max="50" width="24.42578125" bestFit="1" customWidth="1"/>
  </cols>
  <sheetData>
    <row r="1" spans="1:50" x14ac:dyDescent="0.25">
      <c r="A1" t="s">
        <v>0</v>
      </c>
      <c r="B1" s="1">
        <v>1985</v>
      </c>
      <c r="C1" s="1">
        <v>1986</v>
      </c>
      <c r="D1" s="1">
        <v>1987</v>
      </c>
      <c r="E1" s="1">
        <v>1988</v>
      </c>
      <c r="F1" s="1">
        <v>1989</v>
      </c>
      <c r="G1" s="1">
        <v>1990</v>
      </c>
      <c r="H1" s="1">
        <v>1991</v>
      </c>
      <c r="I1" s="1">
        <v>1992</v>
      </c>
      <c r="J1" s="1">
        <v>1993</v>
      </c>
      <c r="K1" s="1">
        <v>1994</v>
      </c>
      <c r="L1" s="1">
        <v>1995</v>
      </c>
      <c r="M1" s="1">
        <v>1996</v>
      </c>
      <c r="N1" s="1">
        <v>1997</v>
      </c>
      <c r="O1" s="1">
        <v>1998</v>
      </c>
      <c r="P1" s="1">
        <v>1999</v>
      </c>
      <c r="Q1" s="1">
        <v>2000</v>
      </c>
      <c r="R1" s="1">
        <v>2001</v>
      </c>
      <c r="S1" s="1">
        <v>2002</v>
      </c>
      <c r="T1" s="1">
        <v>2003</v>
      </c>
      <c r="U1" s="1">
        <v>2004</v>
      </c>
      <c r="V1" s="1">
        <v>2005</v>
      </c>
      <c r="W1" s="1">
        <v>2006</v>
      </c>
      <c r="X1" s="1">
        <v>2007</v>
      </c>
      <c r="Y1" s="1">
        <v>2008</v>
      </c>
      <c r="Z1" s="1">
        <v>2009</v>
      </c>
      <c r="AA1" s="1">
        <v>2010</v>
      </c>
      <c r="AB1" s="1">
        <v>2011</v>
      </c>
      <c r="AC1" s="1">
        <v>2012</v>
      </c>
      <c r="AD1" s="1">
        <v>2013</v>
      </c>
      <c r="AE1" s="1">
        <v>2014</v>
      </c>
      <c r="AF1" s="1">
        <v>2015</v>
      </c>
      <c r="AG1" s="1">
        <v>2016</v>
      </c>
      <c r="AH1" s="1">
        <v>2017</v>
      </c>
      <c r="AI1" s="1">
        <v>2018</v>
      </c>
      <c r="AJ1" s="1">
        <v>2019</v>
      </c>
      <c r="AK1" s="1">
        <v>2020</v>
      </c>
      <c r="AL1" s="1">
        <v>2021</v>
      </c>
      <c r="AM1" s="1" t="s">
        <v>18</v>
      </c>
      <c r="AN1" t="s">
        <v>20</v>
      </c>
      <c r="AO1" t="s">
        <v>23</v>
      </c>
      <c r="AP1" t="s">
        <v>24</v>
      </c>
      <c r="AQ1" t="s">
        <v>21</v>
      </c>
      <c r="AR1" s="1" t="s">
        <v>22</v>
      </c>
      <c r="AS1" s="1" t="s">
        <v>19</v>
      </c>
      <c r="AT1" t="s">
        <v>25</v>
      </c>
      <c r="AU1" t="s">
        <v>26</v>
      </c>
      <c r="AV1" s="1" t="s">
        <v>15</v>
      </c>
      <c r="AW1" s="1" t="s">
        <v>16</v>
      </c>
      <c r="AX1" s="1" t="s">
        <v>17</v>
      </c>
    </row>
    <row r="2" spans="1:50" x14ac:dyDescent="0.25">
      <c r="A2">
        <v>2</v>
      </c>
      <c r="B2">
        <v>9461533.125</v>
      </c>
      <c r="C2">
        <v>9783760.25</v>
      </c>
      <c r="D2">
        <v>10201139.75</v>
      </c>
      <c r="E2">
        <v>10248653.25</v>
      </c>
      <c r="F2">
        <v>10410505.375</v>
      </c>
      <c r="G2">
        <v>10419080</v>
      </c>
      <c r="H2">
        <v>10439676</v>
      </c>
      <c r="I2">
        <v>10409981.5</v>
      </c>
      <c r="J2">
        <v>10448282.625</v>
      </c>
      <c r="K2">
        <v>10660468.25</v>
      </c>
      <c r="L2">
        <v>10996122.25</v>
      </c>
      <c r="M2">
        <v>11061545.375</v>
      </c>
      <c r="N2">
        <v>11127242.625</v>
      </c>
      <c r="O2">
        <v>11179607.25</v>
      </c>
      <c r="P2">
        <v>11187002.125</v>
      </c>
      <c r="Q2">
        <v>11234971.625</v>
      </c>
      <c r="R2">
        <v>11149965.5</v>
      </c>
      <c r="S2">
        <v>11127986</v>
      </c>
      <c r="T2">
        <v>11051579.625</v>
      </c>
      <c r="U2">
        <v>10985902.625</v>
      </c>
      <c r="V2">
        <v>10877196.125</v>
      </c>
      <c r="W2">
        <v>10849855.25</v>
      </c>
      <c r="X2">
        <v>10878044.5</v>
      </c>
      <c r="Y2">
        <v>10849510.125</v>
      </c>
      <c r="Z2">
        <v>10790276.125</v>
      </c>
      <c r="AA2">
        <v>10676109.875</v>
      </c>
      <c r="AB2">
        <v>10515890.375</v>
      </c>
      <c r="AC2">
        <v>10387192.375</v>
      </c>
      <c r="AD2">
        <v>10215084.25</v>
      </c>
      <c r="AE2">
        <v>10123744.125</v>
      </c>
      <c r="AF2">
        <v>9795302.625</v>
      </c>
      <c r="AG2">
        <v>9704123.25</v>
      </c>
      <c r="AH2">
        <v>9664436.625</v>
      </c>
      <c r="AI2">
        <v>9606915</v>
      </c>
      <c r="AJ2">
        <v>9462948.625</v>
      </c>
      <c r="AK2">
        <v>9423680.25</v>
      </c>
      <c r="AL2">
        <v>9501732.625</v>
      </c>
      <c r="AM2">
        <f>mapBiomas140!D2</f>
        <v>9697102.875</v>
      </c>
      <c r="AN2">
        <f>mapBiomasUrb!D2</f>
        <v>10386361.125</v>
      </c>
      <c r="AO2">
        <f>mapBiomasUrbAPP!D2</f>
        <v>9498311.875</v>
      </c>
      <c r="AP2">
        <f>mapBiomasUrbAPP50!D2</f>
        <v>9000621.75</v>
      </c>
      <c r="AQ2">
        <f>mapBiomas140APP!D2</f>
        <v>8852655.25</v>
      </c>
      <c r="AR2">
        <f>mapBiomas140APP50!D2</f>
        <v>8355982.875</v>
      </c>
      <c r="AS2">
        <f>mapBiomasUsos!D2</f>
        <v>8417625.875</v>
      </c>
      <c r="AT2">
        <f>mapBiomasUsosAPP!D2</f>
        <v>7887688.4375</v>
      </c>
      <c r="AU2">
        <f>mapBiomasUsosAPP50!D2</f>
        <v>7513087.625</v>
      </c>
      <c r="AV2">
        <f>mapBiomasUsos140!D2</f>
        <v>7756926.5</v>
      </c>
      <c r="AW2">
        <f>mapBiomasUsos140APP!D2</f>
        <v>7280610.75</v>
      </c>
      <c r="AX2">
        <f>mapBiomasUsos140APP50!D2</f>
        <v>6907711.5625</v>
      </c>
    </row>
    <row r="3" spans="1:50" x14ac:dyDescent="0.25">
      <c r="A3">
        <v>4</v>
      </c>
      <c r="B3">
        <v>672320.25</v>
      </c>
      <c r="C3">
        <v>662274</v>
      </c>
      <c r="D3">
        <v>675314.25</v>
      </c>
      <c r="E3">
        <v>663059.375</v>
      </c>
      <c r="F3">
        <v>651774.75</v>
      </c>
      <c r="G3">
        <v>668963.25</v>
      </c>
      <c r="H3">
        <v>674126.3125</v>
      </c>
      <c r="I3">
        <v>680544.125</v>
      </c>
      <c r="J3">
        <v>682182</v>
      </c>
      <c r="K3">
        <v>683880.1875</v>
      </c>
      <c r="L3">
        <v>682954</v>
      </c>
      <c r="M3">
        <v>685911.375</v>
      </c>
      <c r="N3">
        <v>695224.25</v>
      </c>
      <c r="O3">
        <v>695181.8125</v>
      </c>
      <c r="P3">
        <v>697891</v>
      </c>
      <c r="Q3">
        <v>699212.125</v>
      </c>
      <c r="R3">
        <v>691970.625</v>
      </c>
      <c r="S3">
        <v>693520.6875</v>
      </c>
      <c r="T3">
        <v>695655.25</v>
      </c>
      <c r="U3">
        <v>694219.125</v>
      </c>
      <c r="V3">
        <v>685890.6875</v>
      </c>
      <c r="W3">
        <v>684590.4375</v>
      </c>
      <c r="X3">
        <v>691989.5625</v>
      </c>
      <c r="Y3">
        <v>690027.25</v>
      </c>
      <c r="Z3">
        <v>690544.0625</v>
      </c>
      <c r="AA3">
        <v>693686</v>
      </c>
      <c r="AB3">
        <v>691045.75</v>
      </c>
      <c r="AC3">
        <v>686689.75</v>
      </c>
      <c r="AD3">
        <v>677568.5</v>
      </c>
      <c r="AE3">
        <v>670410.875</v>
      </c>
      <c r="AF3">
        <v>667264.5</v>
      </c>
      <c r="AG3">
        <v>671621.875</v>
      </c>
      <c r="AH3">
        <v>671489.25</v>
      </c>
      <c r="AI3">
        <v>672487.875</v>
      </c>
      <c r="AJ3">
        <v>672508.9375</v>
      </c>
      <c r="AK3">
        <v>672253.875</v>
      </c>
      <c r="AL3">
        <v>673299.4375</v>
      </c>
      <c r="AM3">
        <f>mapBiomas140!D3</f>
        <v>678415.4375</v>
      </c>
      <c r="AN3">
        <f>mapBiomasUrb!D3</f>
        <v>678415.4375</v>
      </c>
      <c r="AO3">
        <f>mapBiomasUrbAPP!D3</f>
        <v>580724.25</v>
      </c>
      <c r="AP3">
        <f>mapBiomasUrbAPP50!D3</f>
        <v>536333.0625</v>
      </c>
      <c r="AQ3">
        <f>mapBiomas140APP!D3</f>
        <v>580724.25</v>
      </c>
      <c r="AR3">
        <f>mapBiomas140APP50!D3</f>
        <v>536333.0625</v>
      </c>
      <c r="AS3">
        <f>mapBiomasUsos!D3</f>
        <v>564630.1875</v>
      </c>
      <c r="AT3">
        <f>mapBiomasUsosAPP!D3</f>
        <v>517734.0625</v>
      </c>
      <c r="AU3">
        <f>mapBiomasUsosAPP50!D3</f>
        <v>483080.40625</v>
      </c>
      <c r="AV3">
        <f>mapBiomasUsos140!D3</f>
        <v>564630.1875</v>
      </c>
      <c r="AW3">
        <f>mapBiomasUsos140APP!D3</f>
        <v>517734.0625</v>
      </c>
      <c r="AX3">
        <f>mapBiomasUsos140APP50!D3</f>
        <v>483080.40625</v>
      </c>
    </row>
    <row r="4" spans="1:50" x14ac:dyDescent="0.25">
      <c r="A4">
        <v>9</v>
      </c>
      <c r="B4">
        <v>1880456.7724609999</v>
      </c>
      <c r="C4">
        <v>1937314.641113</v>
      </c>
      <c r="D4">
        <v>2100694.0556640001</v>
      </c>
      <c r="E4">
        <v>2118747.7705080002</v>
      </c>
      <c r="F4">
        <v>2139782.0258789998</v>
      </c>
      <c r="G4">
        <v>2141016.6894530002</v>
      </c>
      <c r="H4">
        <v>2149499.0068359999</v>
      </c>
      <c r="I4">
        <v>2130832.140625</v>
      </c>
      <c r="J4">
        <v>2140172.1708979998</v>
      </c>
      <c r="K4">
        <v>2170838.2441409999</v>
      </c>
      <c r="L4">
        <v>2199883.6425780002</v>
      </c>
      <c r="M4">
        <v>2227607.6337890001</v>
      </c>
      <c r="N4">
        <v>2236854.6777340001</v>
      </c>
      <c r="O4">
        <v>2206154.265625</v>
      </c>
      <c r="P4">
        <v>2189207.9482419998</v>
      </c>
      <c r="Q4">
        <v>2188056.4433590001</v>
      </c>
      <c r="R4">
        <v>2174372.7382809999</v>
      </c>
      <c r="S4">
        <v>2176893.8955080002</v>
      </c>
      <c r="T4">
        <v>2161770.4326169998</v>
      </c>
      <c r="U4">
        <v>2121155.8496090001</v>
      </c>
      <c r="V4">
        <v>2088585.831055</v>
      </c>
      <c r="W4">
        <v>2083636.6191410001</v>
      </c>
      <c r="X4">
        <v>2097022.547852</v>
      </c>
      <c r="Y4">
        <v>2084657.7382809999</v>
      </c>
      <c r="Z4">
        <v>2066525.498047</v>
      </c>
      <c r="AA4">
        <v>2034732.1464839999</v>
      </c>
      <c r="AB4">
        <v>2028716.0253910001</v>
      </c>
      <c r="AC4">
        <v>2013645.4296879999</v>
      </c>
      <c r="AD4">
        <v>1994248.514648</v>
      </c>
      <c r="AE4">
        <v>1944198.25293</v>
      </c>
      <c r="AF4">
        <v>1891957.8964839999</v>
      </c>
      <c r="AG4">
        <v>1836215.7226559999</v>
      </c>
      <c r="AH4">
        <v>1830138.546875</v>
      </c>
      <c r="AI4">
        <v>1799629.9882809999</v>
      </c>
      <c r="AJ4">
        <v>1767014.0214839999</v>
      </c>
      <c r="AK4">
        <v>1769213.297852</v>
      </c>
      <c r="AL4">
        <v>1774942.111328</v>
      </c>
      <c r="AM4">
        <f>mapBiomas140!D4</f>
        <v>1794419.7900390001</v>
      </c>
      <c r="AN4">
        <f>mapBiomasUrb!D4</f>
        <v>1858171.3046879999</v>
      </c>
      <c r="AO4">
        <f>mapBiomasUrbAPP!D4</f>
        <v>1772430.9921879999</v>
      </c>
      <c r="AP4">
        <f>mapBiomasUrbAPP50!D4</f>
        <v>1686817.3671879999</v>
      </c>
      <c r="AQ4">
        <f>mapBiomas140APP!D4</f>
        <v>1708485.4775390001</v>
      </c>
      <c r="AR4">
        <f>mapBiomas140APP50!D4</f>
        <v>1623480.3212890001</v>
      </c>
      <c r="AS4">
        <f>mapBiomasUsos!D4</f>
        <v>1564006.5859379999</v>
      </c>
      <c r="AT4">
        <f>mapBiomasUsosAPP!D4</f>
        <v>1520122.5869140001</v>
      </c>
      <c r="AU4">
        <f>mapBiomasUsosAPP50!D4</f>
        <v>1446615.8369140001</v>
      </c>
      <c r="AV4">
        <f>mapBiomasUsos140!D4</f>
        <v>1502063.9414059999</v>
      </c>
      <c r="AW4">
        <f>mapBiomasUsos140APP!D4</f>
        <v>1461881.7851559999</v>
      </c>
      <c r="AX4">
        <f>mapBiomasUsos140APP50!D4</f>
        <v>1388693.5976559999</v>
      </c>
    </row>
    <row r="5" spans="1:50" x14ac:dyDescent="0.25">
      <c r="A5">
        <v>17</v>
      </c>
      <c r="B5">
        <v>1266229.59375</v>
      </c>
      <c r="C5">
        <v>1309905.640625</v>
      </c>
      <c r="D5">
        <v>1432509.6875</v>
      </c>
      <c r="E5">
        <v>1448250.265625</v>
      </c>
      <c r="F5">
        <v>1500380.875</v>
      </c>
      <c r="G5">
        <v>1502389.5</v>
      </c>
      <c r="H5">
        <v>1512545.546875</v>
      </c>
      <c r="I5">
        <v>1465202.265625</v>
      </c>
      <c r="J5">
        <v>1478753.265625</v>
      </c>
      <c r="K5">
        <v>1484811.796875</v>
      </c>
      <c r="L5">
        <v>1478448.140625</v>
      </c>
      <c r="M5">
        <v>1476924.765625</v>
      </c>
      <c r="N5">
        <v>1481305.875</v>
      </c>
      <c r="O5">
        <v>1473042.609375</v>
      </c>
      <c r="P5">
        <v>1477518.671875</v>
      </c>
      <c r="Q5">
        <v>1445542.03125</v>
      </c>
      <c r="R5">
        <v>1431438.96875</v>
      </c>
      <c r="S5">
        <v>1434448.03125</v>
      </c>
      <c r="T5">
        <v>1438825.84375</v>
      </c>
      <c r="U5">
        <v>1465834.53125</v>
      </c>
      <c r="V5">
        <v>1460789.421875</v>
      </c>
      <c r="W5">
        <v>1450778.1875</v>
      </c>
      <c r="X5">
        <v>1512220.53125</v>
      </c>
      <c r="Y5">
        <v>1512422.3125</v>
      </c>
      <c r="Z5">
        <v>1511809.453125</v>
      </c>
      <c r="AA5">
        <v>1499578.578125</v>
      </c>
      <c r="AB5">
        <v>1492104.65625</v>
      </c>
      <c r="AC5">
        <v>1479295.71875</v>
      </c>
      <c r="AD5">
        <v>1453875.46875</v>
      </c>
      <c r="AE5">
        <v>1432803.734375</v>
      </c>
      <c r="AF5">
        <v>1410601.90625</v>
      </c>
      <c r="AG5">
        <v>1397972.96875</v>
      </c>
      <c r="AH5">
        <v>1395836.875</v>
      </c>
      <c r="AI5">
        <v>1394013.28125</v>
      </c>
      <c r="AJ5">
        <v>1393005.765625</v>
      </c>
      <c r="AK5">
        <v>1402550.1953129999</v>
      </c>
      <c r="AL5">
        <v>1407477.078125</v>
      </c>
      <c r="AM5">
        <f>mapBiomas140!D5</f>
        <v>1390631.328125</v>
      </c>
      <c r="AN5">
        <f>mapBiomasUrb!D5</f>
        <v>1406816.84375</v>
      </c>
      <c r="AO5">
        <f>mapBiomasUrbAPP!D5</f>
        <v>1246607.28125</v>
      </c>
      <c r="AP5">
        <f>mapBiomasUrbAPP50!D5</f>
        <v>1169530.3515629999</v>
      </c>
      <c r="AQ5">
        <f>mapBiomas140APP!D5</f>
        <v>1230493.140625</v>
      </c>
      <c r="AR5">
        <f>mapBiomas140APP50!D5</f>
        <v>1153344.78125</v>
      </c>
      <c r="AS5">
        <f>mapBiomasUsos!D5</f>
        <v>967679.96875</v>
      </c>
      <c r="AT5">
        <f>mapBiomasUsosAPP!D5</f>
        <v>909943.515625</v>
      </c>
      <c r="AU5">
        <f>mapBiomasUsosAPP50!D5</f>
        <v>861219.601563</v>
      </c>
      <c r="AV5">
        <f>mapBiomasUsos140!D5</f>
        <v>950979.664063</v>
      </c>
      <c r="AW5">
        <f>mapBiomasUsos140APP!D5</f>
        <v>893243.203125</v>
      </c>
      <c r="AX5">
        <f>mapBiomasUsos140APP50!D5</f>
        <v>844519.296875</v>
      </c>
    </row>
    <row r="6" spans="1:50" x14ac:dyDescent="0.25">
      <c r="A6">
        <v>20</v>
      </c>
      <c r="B6">
        <v>771172.8125</v>
      </c>
      <c r="C6">
        <v>762079.875</v>
      </c>
      <c r="D6">
        <v>783527</v>
      </c>
      <c r="E6">
        <v>790540.125</v>
      </c>
      <c r="F6">
        <v>793779</v>
      </c>
      <c r="G6">
        <v>808559.4375</v>
      </c>
      <c r="H6">
        <v>829317.3125</v>
      </c>
      <c r="I6">
        <v>828943.3125</v>
      </c>
      <c r="J6">
        <v>827982.875</v>
      </c>
      <c r="K6">
        <v>824948.0625</v>
      </c>
      <c r="L6">
        <v>822432.125</v>
      </c>
      <c r="M6">
        <v>829140.6875</v>
      </c>
      <c r="N6">
        <v>835307.0625</v>
      </c>
      <c r="O6">
        <v>830700.75</v>
      </c>
      <c r="P6">
        <v>831472.625</v>
      </c>
      <c r="Q6">
        <v>820863.3125</v>
      </c>
      <c r="R6">
        <v>821522.5</v>
      </c>
      <c r="S6">
        <v>825525.125</v>
      </c>
      <c r="T6">
        <v>842602.75</v>
      </c>
      <c r="U6">
        <v>837410.875</v>
      </c>
      <c r="V6">
        <v>838392.625</v>
      </c>
      <c r="W6">
        <v>836465.5</v>
      </c>
      <c r="X6">
        <v>838343.875</v>
      </c>
      <c r="Y6">
        <v>837939.375</v>
      </c>
      <c r="Z6">
        <v>829476.375</v>
      </c>
      <c r="AA6">
        <v>831224.125</v>
      </c>
      <c r="AB6">
        <v>832062.8125</v>
      </c>
      <c r="AC6">
        <v>828716.875</v>
      </c>
      <c r="AD6">
        <v>786830.4375</v>
      </c>
      <c r="AE6">
        <v>776590.75</v>
      </c>
      <c r="AF6">
        <v>770933.75</v>
      </c>
      <c r="AG6">
        <v>762626</v>
      </c>
      <c r="AH6">
        <v>760369.75</v>
      </c>
      <c r="AI6">
        <v>763274.25</v>
      </c>
      <c r="AJ6">
        <v>762959.0625</v>
      </c>
      <c r="AK6">
        <v>763515.375</v>
      </c>
      <c r="AL6">
        <v>743229.5</v>
      </c>
      <c r="AM6">
        <f>mapBiomas140!D6</f>
        <v>723348.4375</v>
      </c>
      <c r="AN6">
        <f>mapBiomasUrb!D6</f>
        <v>723348.4375</v>
      </c>
      <c r="AO6">
        <f>mapBiomasUrbAPP!D6</f>
        <v>652172.875</v>
      </c>
      <c r="AP6">
        <f>mapBiomasUrbAPP50!D6</f>
        <v>604907.0625</v>
      </c>
      <c r="AQ6">
        <f>mapBiomas140APP!D6</f>
        <v>652172.875</v>
      </c>
      <c r="AR6">
        <f>mapBiomas140APP50!D6</f>
        <v>604907.0625</v>
      </c>
      <c r="AS6">
        <f>mapBiomasUsos!D6</f>
        <v>653452.75</v>
      </c>
      <c r="AT6">
        <f>mapBiomasUsosAPP!D6</f>
        <v>573055.125</v>
      </c>
      <c r="AU6">
        <f>mapBiomasUsosAPP50!D6</f>
        <v>526445.3125</v>
      </c>
      <c r="AV6">
        <f>mapBiomasUsos140!D6</f>
        <v>653452.75</v>
      </c>
      <c r="AW6">
        <f>mapBiomasUsos140APP!D6</f>
        <v>573055.125</v>
      </c>
      <c r="AX6">
        <f>mapBiomasUsos140APP50!D6</f>
        <v>526445.3125</v>
      </c>
    </row>
    <row r="7" spans="1:50" x14ac:dyDescent="0.25">
      <c r="A7">
        <v>21</v>
      </c>
      <c r="B7">
        <v>336156.625</v>
      </c>
      <c r="C7">
        <v>341126.53125</v>
      </c>
      <c r="D7">
        <v>349234.53125</v>
      </c>
      <c r="E7">
        <v>349633.28125</v>
      </c>
      <c r="F7">
        <v>357610.6875</v>
      </c>
      <c r="G7">
        <v>357517.75</v>
      </c>
      <c r="H7">
        <v>360347.375</v>
      </c>
      <c r="I7">
        <v>350083.15625</v>
      </c>
      <c r="J7">
        <v>349646.125</v>
      </c>
      <c r="K7">
        <v>354079.71875</v>
      </c>
      <c r="L7">
        <v>354529.875</v>
      </c>
      <c r="M7">
        <v>355170.46875</v>
      </c>
      <c r="N7">
        <v>366373.5</v>
      </c>
      <c r="O7">
        <v>372362.75</v>
      </c>
      <c r="P7">
        <v>375494.09375</v>
      </c>
      <c r="Q7">
        <v>378585.3125</v>
      </c>
      <c r="R7">
        <v>363838.1875</v>
      </c>
      <c r="S7">
        <v>360450.25</v>
      </c>
      <c r="T7">
        <v>360730.9375</v>
      </c>
      <c r="U7">
        <v>355416.1875</v>
      </c>
      <c r="V7">
        <v>347901.53125</v>
      </c>
      <c r="W7">
        <v>341188.90625</v>
      </c>
      <c r="X7">
        <v>349253.21875</v>
      </c>
      <c r="Y7">
        <v>349561.0625</v>
      </c>
      <c r="Z7">
        <v>353243.15625</v>
      </c>
      <c r="AA7">
        <v>352953.375</v>
      </c>
      <c r="AB7">
        <v>344422.03125</v>
      </c>
      <c r="AC7">
        <v>329329.375</v>
      </c>
      <c r="AD7">
        <v>325537.1875</v>
      </c>
      <c r="AE7">
        <v>323858.75</v>
      </c>
      <c r="AF7">
        <v>321705.4375</v>
      </c>
      <c r="AG7">
        <v>324639.0625</v>
      </c>
      <c r="AH7">
        <v>325271.84375</v>
      </c>
      <c r="AI7">
        <v>326923.0625</v>
      </c>
      <c r="AJ7">
        <v>327041.9375</v>
      </c>
      <c r="AK7">
        <v>326589.0625</v>
      </c>
      <c r="AL7">
        <v>327586.8125</v>
      </c>
      <c r="AM7">
        <f>mapBiomas140!D7</f>
        <v>341540.125</v>
      </c>
      <c r="AN7">
        <f>mapBiomasUrb!D7</f>
        <v>341540.125</v>
      </c>
      <c r="AO7">
        <f>mapBiomasUrbAPP!D7</f>
        <v>293546.6875</v>
      </c>
      <c r="AP7">
        <f>mapBiomasUrbAPP50!D7</f>
        <v>273726.84375</v>
      </c>
      <c r="AQ7">
        <f>mapBiomas140APP!D7</f>
        <v>293546.6875</v>
      </c>
      <c r="AR7">
        <f>mapBiomas140APP50!D7</f>
        <v>273726.84375</v>
      </c>
      <c r="AS7">
        <f>mapBiomasUsos!D7</f>
        <v>207440.75</v>
      </c>
      <c r="AT7">
        <f>mapBiomasUsosAPP!D7</f>
        <v>173190.75</v>
      </c>
      <c r="AU7">
        <f>mapBiomasUsosAPP50!D7</f>
        <v>163402.234375</v>
      </c>
      <c r="AV7">
        <f>mapBiomasUsos140!D7</f>
        <v>207440.75</v>
      </c>
      <c r="AW7">
        <f>mapBiomasUsos140APP!D7</f>
        <v>173190.75</v>
      </c>
      <c r="AX7">
        <f>mapBiomasUsos140APP50!D7</f>
        <v>163402.234375</v>
      </c>
    </row>
    <row r="8" spans="1:50" x14ac:dyDescent="0.25">
      <c r="A8">
        <v>26</v>
      </c>
      <c r="B8">
        <v>743496.242188</v>
      </c>
      <c r="C8">
        <v>743956.828125</v>
      </c>
      <c r="D8">
        <v>788890.03125</v>
      </c>
      <c r="E8">
        <v>787073.78125</v>
      </c>
      <c r="F8">
        <v>789910.28125</v>
      </c>
      <c r="G8">
        <v>793254.835938</v>
      </c>
      <c r="H8">
        <v>800040.695313</v>
      </c>
      <c r="I8">
        <v>777552</v>
      </c>
      <c r="J8">
        <v>774966.492188</v>
      </c>
      <c r="K8">
        <v>773745.828125</v>
      </c>
      <c r="L8">
        <v>772328.054688</v>
      </c>
      <c r="M8">
        <v>773580.875</v>
      </c>
      <c r="N8">
        <v>790696.703125</v>
      </c>
      <c r="O8">
        <v>796018.90625</v>
      </c>
      <c r="P8">
        <v>788100.632813</v>
      </c>
      <c r="Q8">
        <v>769278.765625</v>
      </c>
      <c r="R8">
        <v>756069.390625</v>
      </c>
      <c r="S8">
        <v>756464.226563</v>
      </c>
      <c r="T8">
        <v>760507.953125</v>
      </c>
      <c r="U8">
        <v>757346.015625</v>
      </c>
      <c r="V8">
        <v>728858.609375</v>
      </c>
      <c r="W8">
        <v>723904.242188</v>
      </c>
      <c r="X8">
        <v>731757.953125</v>
      </c>
      <c r="Y8">
        <v>730685.046875</v>
      </c>
      <c r="Z8">
        <v>729885.828125</v>
      </c>
      <c r="AA8">
        <v>723241.101563</v>
      </c>
      <c r="AB8">
        <v>700040.976563</v>
      </c>
      <c r="AC8">
        <v>680626.890625</v>
      </c>
      <c r="AD8">
        <v>672340.007813</v>
      </c>
      <c r="AE8">
        <v>659920.804688</v>
      </c>
      <c r="AF8">
        <v>645525.851563</v>
      </c>
      <c r="AG8">
        <v>646288.851563</v>
      </c>
      <c r="AH8">
        <v>644008.109375</v>
      </c>
      <c r="AI8">
        <v>640262.429688</v>
      </c>
      <c r="AJ8">
        <v>639751.765625</v>
      </c>
      <c r="AK8">
        <v>640713.703125</v>
      </c>
      <c r="AL8">
        <v>636867.46875</v>
      </c>
      <c r="AM8">
        <f>mapBiomas140!D8</f>
        <v>635219.09375</v>
      </c>
      <c r="AN8">
        <f>mapBiomasUrb!D8</f>
        <v>635219.09375</v>
      </c>
      <c r="AO8">
        <f>mapBiomasUrbAPP!D8</f>
        <v>497326.6875</v>
      </c>
      <c r="AP8">
        <f>mapBiomasUrbAPP50!D8</f>
        <v>450913.023438</v>
      </c>
      <c r="AQ8">
        <f>mapBiomas140APP!D8</f>
        <v>497326.6875</v>
      </c>
      <c r="AR8">
        <f>mapBiomas140APP50!D8</f>
        <v>450913.023438</v>
      </c>
      <c r="AS8">
        <f>mapBiomasUsos!D8</f>
        <v>475632.859375</v>
      </c>
      <c r="AT8">
        <f>mapBiomasUsosAPP!D8</f>
        <v>386037.804688</v>
      </c>
      <c r="AU8">
        <f>mapBiomasUsosAPP50!D8</f>
        <v>344640.828125</v>
      </c>
      <c r="AV8">
        <f>mapBiomasUsos140!D8</f>
        <v>475632.859375</v>
      </c>
      <c r="AW8">
        <f>mapBiomasUsos140APP!D8</f>
        <v>386037.804688</v>
      </c>
      <c r="AX8">
        <f>mapBiomasUsos140APP50!D8</f>
        <v>344640.828125</v>
      </c>
    </row>
    <row r="9" spans="1:50" x14ac:dyDescent="0.25">
      <c r="A9">
        <v>28</v>
      </c>
      <c r="B9">
        <v>623564.94384800002</v>
      </c>
      <c r="C9">
        <v>625010.19970700005</v>
      </c>
      <c r="D9">
        <v>648604.40576200001</v>
      </c>
      <c r="E9">
        <v>646519.60986299999</v>
      </c>
      <c r="F9">
        <v>648335.92236299999</v>
      </c>
      <c r="G9">
        <v>646152.65087899996</v>
      </c>
      <c r="H9">
        <v>645207.15087899996</v>
      </c>
      <c r="I9">
        <v>618881.57324199995</v>
      </c>
      <c r="J9">
        <v>619080.33886699995</v>
      </c>
      <c r="K9">
        <v>628115.98095700005</v>
      </c>
      <c r="L9">
        <v>628255.79345700005</v>
      </c>
      <c r="M9">
        <v>634530.66064500005</v>
      </c>
      <c r="N9">
        <v>643254.60986299999</v>
      </c>
      <c r="O9">
        <v>648702.55712899996</v>
      </c>
      <c r="P9">
        <v>650501.57958999998</v>
      </c>
      <c r="Q9">
        <v>650628.82958999998</v>
      </c>
      <c r="R9">
        <v>643481.35986299999</v>
      </c>
      <c r="S9">
        <v>642969.85986299999</v>
      </c>
      <c r="T9">
        <v>645044.35986299999</v>
      </c>
      <c r="U9">
        <v>645223.46533200005</v>
      </c>
      <c r="V9">
        <v>638747.26855499996</v>
      </c>
      <c r="W9">
        <v>639609.00195299997</v>
      </c>
      <c r="X9">
        <v>642128.68701200001</v>
      </c>
      <c r="Y9">
        <v>642080.82910199999</v>
      </c>
      <c r="Z9">
        <v>637999.95605499996</v>
      </c>
      <c r="AA9">
        <v>635377.97070299997</v>
      </c>
      <c r="AB9">
        <v>635454.82861299999</v>
      </c>
      <c r="AC9">
        <v>628191.12597699999</v>
      </c>
      <c r="AD9">
        <v>627716.64453100006</v>
      </c>
      <c r="AE9">
        <v>622396.69140600006</v>
      </c>
      <c r="AF9">
        <v>609725.44335900003</v>
      </c>
      <c r="AG9">
        <v>608642.33544900001</v>
      </c>
      <c r="AH9">
        <v>607268.88867200003</v>
      </c>
      <c r="AI9">
        <v>607379.09570299997</v>
      </c>
      <c r="AJ9">
        <v>609237.34570299997</v>
      </c>
      <c r="AK9">
        <v>616373.76757799997</v>
      </c>
      <c r="AL9">
        <v>616626.94140600006</v>
      </c>
      <c r="AM9">
        <f>mapBiomas140!D9</f>
        <v>605088.14404299995</v>
      </c>
      <c r="AN9">
        <f>mapBiomasUrb!D9</f>
        <v>605088.14404299995</v>
      </c>
      <c r="AO9">
        <f>mapBiomasUrbAPP!D9</f>
        <v>577359.33544900001</v>
      </c>
      <c r="AP9">
        <f>mapBiomasUrbAPP50!D9</f>
        <v>561579.27880900004</v>
      </c>
      <c r="AQ9">
        <f>mapBiomas140APP!D9</f>
        <v>577359.33544900001</v>
      </c>
      <c r="AR9">
        <f>mapBiomas140APP50!D9</f>
        <v>561579.27880900004</v>
      </c>
      <c r="AS9">
        <f>mapBiomasUsos!D9</f>
        <v>357089.56518600002</v>
      </c>
      <c r="AT9">
        <f>mapBiomasUsosAPP!D9</f>
        <v>343942.00268600002</v>
      </c>
      <c r="AU9">
        <f>mapBiomasUsosAPP50!D9</f>
        <v>329722.04077100003</v>
      </c>
      <c r="AV9">
        <f>mapBiomasUsos140!D9</f>
        <v>357089.56518600002</v>
      </c>
      <c r="AW9">
        <f>mapBiomasUsos140APP!D9</f>
        <v>343942.00268600002</v>
      </c>
      <c r="AX9">
        <f>mapBiomasUsos140APP50!D9</f>
        <v>329722.04077100003</v>
      </c>
    </row>
    <row r="10" spans="1:50" x14ac:dyDescent="0.25">
      <c r="A10">
        <v>37</v>
      </c>
      <c r="B10">
        <v>76056.46875</v>
      </c>
      <c r="C10">
        <v>76056.46875</v>
      </c>
      <c r="D10">
        <v>77235.335938000004</v>
      </c>
      <c r="E10">
        <v>77235.335938000004</v>
      </c>
      <c r="F10">
        <v>77235.335938000004</v>
      </c>
      <c r="G10">
        <v>77112.34375</v>
      </c>
      <c r="H10">
        <v>77235.335938000004</v>
      </c>
      <c r="I10">
        <v>77235.335938000004</v>
      </c>
      <c r="J10">
        <v>77235.335938000004</v>
      </c>
      <c r="K10">
        <v>77273.53125</v>
      </c>
      <c r="L10">
        <v>76936.15625</v>
      </c>
      <c r="M10">
        <v>76966.109375</v>
      </c>
      <c r="N10">
        <v>76966.109375</v>
      </c>
      <c r="O10">
        <v>76744.71875</v>
      </c>
      <c r="P10">
        <v>76990.59375</v>
      </c>
      <c r="Q10">
        <v>76736.265625</v>
      </c>
      <c r="R10">
        <v>76654.28125</v>
      </c>
      <c r="S10">
        <v>76777.273438000004</v>
      </c>
      <c r="T10">
        <v>77145.085938000004</v>
      </c>
      <c r="U10">
        <v>77145.085938000004</v>
      </c>
      <c r="V10">
        <v>77145.085938000004</v>
      </c>
      <c r="W10">
        <v>76304.46875</v>
      </c>
      <c r="X10">
        <v>76422.15625</v>
      </c>
      <c r="Y10">
        <v>76119.03125</v>
      </c>
      <c r="Z10">
        <v>76119.03125</v>
      </c>
      <c r="AA10">
        <v>75769.5</v>
      </c>
      <c r="AB10">
        <v>73815.421875</v>
      </c>
      <c r="AC10">
        <v>74184.289063000004</v>
      </c>
      <c r="AD10">
        <v>74411.804688000004</v>
      </c>
      <c r="AE10">
        <v>74622.804688000004</v>
      </c>
      <c r="AF10">
        <v>77210.835938000004</v>
      </c>
      <c r="AG10">
        <v>77210.835938000004</v>
      </c>
      <c r="AH10">
        <v>77210.835938000004</v>
      </c>
      <c r="AI10">
        <v>77210.835938000004</v>
      </c>
      <c r="AJ10">
        <v>77210.835938000004</v>
      </c>
      <c r="AK10">
        <v>77210.835938000004</v>
      </c>
      <c r="AL10">
        <v>76890.75</v>
      </c>
      <c r="AM10">
        <f>mapBiomas140!D10</f>
        <v>75990.445313000004</v>
      </c>
      <c r="AN10">
        <f>mapBiomasUrb!D10</f>
        <v>75990.445313000004</v>
      </c>
      <c r="AO10">
        <f>mapBiomasUrbAPP!D10</f>
        <v>61228.152344000002</v>
      </c>
      <c r="AP10">
        <f>mapBiomasUrbAPP50!D10</f>
        <v>56968.117187999997</v>
      </c>
      <c r="AQ10">
        <f>mapBiomas140APP!D10</f>
        <v>61228.152344000002</v>
      </c>
      <c r="AR10">
        <f>mapBiomas140APP50!D10</f>
        <v>56968.117187999997</v>
      </c>
      <c r="AS10">
        <f>mapBiomasUsos!D10</f>
        <v>64468.929687999997</v>
      </c>
      <c r="AT10">
        <f>mapBiomasUsosAPP!D10</f>
        <v>51124.800780999998</v>
      </c>
      <c r="AU10">
        <f>mapBiomasUsosAPP50!D10</f>
        <v>47842.582030999998</v>
      </c>
      <c r="AV10">
        <f>mapBiomasUsos140!D10</f>
        <v>64468.929687999997</v>
      </c>
      <c r="AW10">
        <f>mapBiomasUsos140APP!D10</f>
        <v>51124.800780999998</v>
      </c>
      <c r="AX10">
        <f>mapBiomasUsos140APP50!D10</f>
        <v>47842.582030999998</v>
      </c>
    </row>
    <row r="11" spans="1:50" x14ac:dyDescent="0.25">
      <c r="A11">
        <v>38</v>
      </c>
      <c r="B11">
        <v>92550.705077999999</v>
      </c>
      <c r="C11">
        <v>92355.847655999998</v>
      </c>
      <c r="D11">
        <v>97696.262694999998</v>
      </c>
      <c r="E11">
        <v>96804.234863000005</v>
      </c>
      <c r="F11">
        <v>110791.921875</v>
      </c>
      <c r="G11">
        <v>114330.314453</v>
      </c>
      <c r="H11">
        <v>114400.453125</v>
      </c>
      <c r="I11">
        <v>111270.800781</v>
      </c>
      <c r="J11">
        <v>111130.042969</v>
      </c>
      <c r="K11">
        <v>110590.912109</v>
      </c>
      <c r="L11">
        <v>110825.550781</v>
      </c>
      <c r="M11">
        <v>111616.8125</v>
      </c>
      <c r="N11">
        <v>111462.578125</v>
      </c>
      <c r="O11">
        <v>112144.064453</v>
      </c>
      <c r="P11">
        <v>112330.609375</v>
      </c>
      <c r="Q11">
        <v>112554.425781</v>
      </c>
      <c r="R11">
        <v>109886.050781</v>
      </c>
      <c r="S11">
        <v>109985.449219</v>
      </c>
      <c r="T11">
        <v>109891.693359</v>
      </c>
      <c r="U11">
        <v>109916.025391</v>
      </c>
      <c r="V11">
        <v>109670.730469</v>
      </c>
      <c r="W11">
        <v>109389.65625</v>
      </c>
      <c r="X11">
        <v>109951.21875</v>
      </c>
      <c r="Y11">
        <v>109984.441406</v>
      </c>
      <c r="Z11">
        <v>110618.919922</v>
      </c>
      <c r="AA11">
        <v>107921.291016</v>
      </c>
      <c r="AB11">
        <v>108214.720703</v>
      </c>
      <c r="AC11">
        <v>106977.517578</v>
      </c>
      <c r="AD11">
        <v>105692.044922</v>
      </c>
      <c r="AE11">
        <v>103719.234375</v>
      </c>
      <c r="AF11">
        <v>103921.638672</v>
      </c>
      <c r="AG11">
        <v>104311.427734</v>
      </c>
      <c r="AH11">
        <v>104585.697266</v>
      </c>
      <c r="AI11">
        <v>105990.669922</v>
      </c>
      <c r="AJ11">
        <v>106550.410156</v>
      </c>
      <c r="AK11">
        <v>108863.472656</v>
      </c>
      <c r="AL11">
        <v>110116.279297</v>
      </c>
      <c r="AM11">
        <f>mapBiomas140!D11</f>
        <v>109732.945313</v>
      </c>
      <c r="AN11">
        <f>mapBiomasUrb!D11</f>
        <v>111282.429688</v>
      </c>
      <c r="AO11">
        <f>mapBiomasUrbAPP!D11</f>
        <v>104172.349609</v>
      </c>
      <c r="AP11">
        <f>mapBiomasUrbAPP50!D11</f>
        <v>98965.474608999997</v>
      </c>
      <c r="AQ11">
        <f>mapBiomas140APP!D11</f>
        <v>102981.826172</v>
      </c>
      <c r="AR11">
        <f>mapBiomas140APP50!D11</f>
        <v>98155.328125</v>
      </c>
      <c r="AS11">
        <f>mapBiomasUsos!D11</f>
        <v>74061.894530999998</v>
      </c>
      <c r="AT11">
        <f>mapBiomasUsosAPP!D11</f>
        <v>68329.003905999998</v>
      </c>
      <c r="AU11">
        <f>mapBiomasUsosAPP50!D11</f>
        <v>64484.710937999997</v>
      </c>
      <c r="AV11">
        <f>mapBiomasUsos140!D11</f>
        <v>72839.721680000002</v>
      </c>
      <c r="AW11">
        <f>mapBiomasUsos140APP!D11</f>
        <v>67416.509766000003</v>
      </c>
      <c r="AX11">
        <f>mapBiomasUsos140APP50!D11</f>
        <v>63952.589844000002</v>
      </c>
    </row>
    <row r="12" spans="1:50" x14ac:dyDescent="0.25">
      <c r="A12">
        <v>40</v>
      </c>
      <c r="B12">
        <v>41047.507812999997</v>
      </c>
      <c r="C12">
        <v>41238.386719000002</v>
      </c>
      <c r="D12">
        <v>41755.417969000002</v>
      </c>
      <c r="E12">
        <v>41741.886719000002</v>
      </c>
      <c r="F12">
        <v>41741.886719000002</v>
      </c>
      <c r="G12">
        <v>41741.886719000002</v>
      </c>
      <c r="H12">
        <v>41741.886719000002</v>
      </c>
      <c r="I12">
        <v>41741.886719000002</v>
      </c>
      <c r="J12">
        <v>41741.886719000002</v>
      </c>
      <c r="K12">
        <v>41741.886719000002</v>
      </c>
      <c r="L12">
        <v>41741.886719000002</v>
      </c>
      <c r="M12">
        <v>42390.417969000002</v>
      </c>
      <c r="N12">
        <v>42390.417969000002</v>
      </c>
      <c r="O12">
        <v>42390.417969000002</v>
      </c>
      <c r="P12">
        <v>42390.417969000002</v>
      </c>
      <c r="Q12">
        <v>42390.417969000002</v>
      </c>
      <c r="R12">
        <v>41955.921875</v>
      </c>
      <c r="S12">
        <v>41955.921875</v>
      </c>
      <c r="T12">
        <v>41955.921875</v>
      </c>
      <c r="U12">
        <v>41955.921875</v>
      </c>
      <c r="V12">
        <v>41955.921875</v>
      </c>
      <c r="W12">
        <v>41955.921875</v>
      </c>
      <c r="X12">
        <v>41955.921875</v>
      </c>
      <c r="Y12">
        <v>41955.921875</v>
      </c>
      <c r="Z12">
        <v>41955.921875</v>
      </c>
      <c r="AA12">
        <v>41955.921875</v>
      </c>
      <c r="AB12">
        <v>41955.921875</v>
      </c>
      <c r="AC12">
        <v>41895.773437999997</v>
      </c>
      <c r="AD12">
        <v>41927.417969000002</v>
      </c>
      <c r="AE12">
        <v>41927.417969000002</v>
      </c>
      <c r="AF12">
        <v>41927.417969000002</v>
      </c>
      <c r="AG12">
        <v>41927.417969000002</v>
      </c>
      <c r="AH12">
        <v>41927.417969000002</v>
      </c>
      <c r="AI12">
        <v>41942.328125</v>
      </c>
      <c r="AJ12">
        <v>41942.328125</v>
      </c>
      <c r="AK12">
        <v>41942.328125</v>
      </c>
      <c r="AL12">
        <v>41955.859375</v>
      </c>
      <c r="AM12">
        <f>mapBiomas140!D12</f>
        <v>41955.859375</v>
      </c>
      <c r="AN12">
        <f>mapBiomasUrb!D12</f>
        <v>41955.859375</v>
      </c>
      <c r="AO12">
        <f>mapBiomasUrbAPP!D12</f>
        <v>34871.757812999997</v>
      </c>
      <c r="AP12">
        <f>mapBiomasUrbAPP50!D12</f>
        <v>31984.607422000001</v>
      </c>
      <c r="AQ12">
        <f>mapBiomas140APP!D12</f>
        <v>34871.757812999997</v>
      </c>
      <c r="AR12">
        <f>mapBiomas140APP50!D12</f>
        <v>31984.607422000001</v>
      </c>
      <c r="AS12">
        <f>mapBiomasUsos!D12</f>
        <v>40030.3125</v>
      </c>
      <c r="AT12">
        <f>mapBiomasUsosAPP!D12</f>
        <v>33198.351562999997</v>
      </c>
      <c r="AU12">
        <f>mapBiomasUsosAPP50!D12</f>
        <v>30434.34375</v>
      </c>
      <c r="AV12">
        <f>mapBiomasUsos140!D12</f>
        <v>40030.3125</v>
      </c>
      <c r="AW12">
        <f>mapBiomasUsos140APP!D12</f>
        <v>33198.351562999997</v>
      </c>
      <c r="AX12">
        <f>mapBiomasUsos140APP50!D12</f>
        <v>30434.34375</v>
      </c>
    </row>
    <row r="13" spans="1:50" x14ac:dyDescent="0.25">
      <c r="A13">
        <v>45</v>
      </c>
      <c r="B13">
        <v>36527.210937999997</v>
      </c>
      <c r="C13">
        <v>36527.210937999997</v>
      </c>
      <c r="D13">
        <v>37252.996094000002</v>
      </c>
      <c r="E13">
        <v>37252.996094000002</v>
      </c>
      <c r="F13">
        <v>37252.996094000002</v>
      </c>
      <c r="G13">
        <v>37252.996094000002</v>
      </c>
      <c r="H13">
        <v>37252.996094000002</v>
      </c>
      <c r="I13">
        <v>37252.996094000002</v>
      </c>
      <c r="J13">
        <v>37252.996094000002</v>
      </c>
      <c r="K13">
        <v>37252.996094000002</v>
      </c>
      <c r="L13">
        <v>37252.996094000002</v>
      </c>
      <c r="M13">
        <v>37252.996094000002</v>
      </c>
      <c r="N13">
        <v>37252.996094000002</v>
      </c>
      <c r="O13">
        <v>37252.996094000002</v>
      </c>
      <c r="P13">
        <v>37252.996094000002</v>
      </c>
      <c r="Q13">
        <v>37252.996094000002</v>
      </c>
      <c r="R13">
        <v>37252.996094000002</v>
      </c>
      <c r="S13">
        <v>37252.996094000002</v>
      </c>
      <c r="T13">
        <v>37252.996094000002</v>
      </c>
      <c r="U13">
        <v>37252.996094000002</v>
      </c>
      <c r="V13">
        <v>37252.996094000002</v>
      </c>
      <c r="W13">
        <v>37252.996094000002</v>
      </c>
      <c r="X13">
        <v>37252.996094000002</v>
      </c>
      <c r="Y13">
        <v>37252.996094000002</v>
      </c>
      <c r="Z13">
        <v>37252.996094000002</v>
      </c>
      <c r="AA13">
        <v>37252.996094000002</v>
      </c>
      <c r="AB13">
        <v>37252.996094000002</v>
      </c>
      <c r="AC13">
        <v>37252.996094000002</v>
      </c>
      <c r="AD13">
        <v>37252.996094000002</v>
      </c>
      <c r="AE13">
        <v>37252.996094000002</v>
      </c>
      <c r="AF13">
        <v>37244.054687999997</v>
      </c>
      <c r="AG13">
        <v>37244.054687999997</v>
      </c>
      <c r="AH13">
        <v>37244.054687999997</v>
      </c>
      <c r="AI13">
        <v>36391.164062999997</v>
      </c>
      <c r="AJ13">
        <v>35665.382812999997</v>
      </c>
      <c r="AK13">
        <v>35636.515625</v>
      </c>
      <c r="AL13">
        <v>35636.515625</v>
      </c>
      <c r="AM13">
        <f>mapBiomas140!D13</f>
        <v>36954.9375</v>
      </c>
      <c r="AN13">
        <f>mapBiomasUrb!D13</f>
        <v>36954.9375</v>
      </c>
      <c r="AO13">
        <f>mapBiomasUrbAPP!D13</f>
        <v>27068.322265999999</v>
      </c>
      <c r="AP13">
        <f>mapBiomasUrbAPP50!D13</f>
        <v>24132.867188</v>
      </c>
      <c r="AQ13">
        <f>mapBiomas140APP!D13</f>
        <v>27068.322265999999</v>
      </c>
      <c r="AR13">
        <f>mapBiomas140APP50!D13</f>
        <v>24132.867188</v>
      </c>
      <c r="AS13">
        <f>mapBiomasUsos!D13</f>
        <v>32334.378906000002</v>
      </c>
      <c r="AT13">
        <f>mapBiomasUsosAPP!D13</f>
        <v>23704.689452999999</v>
      </c>
      <c r="AU13">
        <f>mapBiomasUsosAPP50!D13</f>
        <v>20609.28125</v>
      </c>
      <c r="AV13">
        <f>mapBiomasUsos140!D13</f>
        <v>32334.378906000002</v>
      </c>
      <c r="AW13">
        <f>mapBiomasUsos140APP!D13</f>
        <v>23704.689452999999</v>
      </c>
      <c r="AX13">
        <f>mapBiomasUsos140APP50!D13</f>
        <v>20609.28125</v>
      </c>
    </row>
    <row r="14" spans="1:50" x14ac:dyDescent="0.25">
      <c r="A14">
        <v>47</v>
      </c>
      <c r="B14">
        <v>901801.75</v>
      </c>
      <c r="C14">
        <v>902450.5</v>
      </c>
      <c r="D14">
        <v>1047278.375</v>
      </c>
      <c r="E14">
        <v>1060097</v>
      </c>
      <c r="F14">
        <v>1065213.25</v>
      </c>
      <c r="G14">
        <v>1069006.75</v>
      </c>
      <c r="H14">
        <v>1072684</v>
      </c>
      <c r="I14">
        <v>1064407.5</v>
      </c>
      <c r="J14">
        <v>1063230.625</v>
      </c>
      <c r="K14">
        <v>1062754.375</v>
      </c>
      <c r="L14">
        <v>1056680.125</v>
      </c>
      <c r="M14">
        <v>1060140.5</v>
      </c>
      <c r="N14">
        <v>1073748</v>
      </c>
      <c r="O14">
        <v>1075642.875</v>
      </c>
      <c r="P14">
        <v>1070862</v>
      </c>
      <c r="Q14">
        <v>1066707.5</v>
      </c>
      <c r="R14">
        <v>1038024.375</v>
      </c>
      <c r="S14">
        <v>995507.5</v>
      </c>
      <c r="T14">
        <v>998746.625</v>
      </c>
      <c r="U14">
        <v>1002851.3125</v>
      </c>
      <c r="V14">
        <v>998575.375</v>
      </c>
      <c r="W14">
        <v>996343</v>
      </c>
      <c r="X14">
        <v>997921.625</v>
      </c>
      <c r="Y14">
        <v>997224.5625</v>
      </c>
      <c r="Z14">
        <v>973393.6875</v>
      </c>
      <c r="AA14">
        <v>967814.125</v>
      </c>
      <c r="AB14">
        <v>956099.125</v>
      </c>
      <c r="AC14">
        <v>943477.75</v>
      </c>
      <c r="AD14">
        <v>936690.9375</v>
      </c>
      <c r="AE14">
        <v>912017.0625</v>
      </c>
      <c r="AF14">
        <v>900236.0625</v>
      </c>
      <c r="AG14">
        <v>901169.75</v>
      </c>
      <c r="AH14">
        <v>860883.5</v>
      </c>
      <c r="AI14">
        <v>844684</v>
      </c>
      <c r="AJ14">
        <v>844242.5</v>
      </c>
      <c r="AK14">
        <v>850519.875</v>
      </c>
      <c r="AL14">
        <v>845477.75</v>
      </c>
      <c r="AM14">
        <f>mapBiomas140!D14</f>
        <v>835286.8125</v>
      </c>
      <c r="AN14">
        <f>mapBiomasUrb!D14</f>
        <v>835286.8125</v>
      </c>
      <c r="AO14">
        <f>mapBiomasUrbAPP!D14</f>
        <v>757238.625</v>
      </c>
      <c r="AP14">
        <f>mapBiomasUrbAPP50!D14</f>
        <v>702034.125</v>
      </c>
      <c r="AQ14">
        <f>mapBiomas140APP!D14</f>
        <v>757238.625</v>
      </c>
      <c r="AR14">
        <f>mapBiomas140APP50!D14</f>
        <v>702034.125</v>
      </c>
      <c r="AS14">
        <f>mapBiomasUsos!D14</f>
        <v>685223.875</v>
      </c>
      <c r="AT14">
        <f>mapBiomasUsosAPP!D14</f>
        <v>622589.375</v>
      </c>
      <c r="AU14">
        <f>mapBiomasUsosAPP50!D14</f>
        <v>559517.125</v>
      </c>
      <c r="AV14">
        <f>mapBiomasUsos140!D14</f>
        <v>685223.875</v>
      </c>
      <c r="AW14">
        <f>mapBiomasUsos140APP!D14</f>
        <v>622589.375</v>
      </c>
      <c r="AX14">
        <f>mapBiomasUsos140APP50!D14</f>
        <v>559517.125</v>
      </c>
    </row>
    <row r="15" spans="1:50" x14ac:dyDescent="0.25">
      <c r="A15">
        <v>49</v>
      </c>
      <c r="B15">
        <v>14701.763671999999</v>
      </c>
      <c r="C15">
        <v>14701.763671999999</v>
      </c>
      <c r="D15">
        <v>14852.996094</v>
      </c>
      <c r="E15">
        <v>14849.020508</v>
      </c>
      <c r="F15">
        <v>14691.335938</v>
      </c>
      <c r="G15">
        <v>14634.206055000001</v>
      </c>
      <c r="H15">
        <v>14949.580078000001</v>
      </c>
      <c r="I15">
        <v>14952.889648</v>
      </c>
      <c r="J15">
        <v>14989.5</v>
      </c>
      <c r="K15">
        <v>15289.824219</v>
      </c>
      <c r="L15">
        <v>15289.824219</v>
      </c>
      <c r="M15">
        <v>15298.549805000001</v>
      </c>
      <c r="N15">
        <v>15298.549805000001</v>
      </c>
      <c r="O15">
        <v>15147.736328000001</v>
      </c>
      <c r="P15">
        <v>15147.736328000001</v>
      </c>
      <c r="Q15">
        <v>15152.637694999999</v>
      </c>
      <c r="R15">
        <v>14526.263671999999</v>
      </c>
      <c r="S15">
        <v>14492.5625</v>
      </c>
      <c r="T15">
        <v>14471.829102</v>
      </c>
      <c r="U15">
        <v>14432.955078000001</v>
      </c>
      <c r="V15">
        <v>14328.376953000001</v>
      </c>
      <c r="W15">
        <v>14327.100586</v>
      </c>
      <c r="X15">
        <v>14315.400390999999</v>
      </c>
      <c r="Y15">
        <v>14201.557617</v>
      </c>
      <c r="Z15">
        <v>13910.783203000001</v>
      </c>
      <c r="AA15">
        <v>13939.790039</v>
      </c>
      <c r="AB15">
        <v>14055.453125</v>
      </c>
      <c r="AC15">
        <v>13999.484375</v>
      </c>
      <c r="AD15">
        <v>14066.0625</v>
      </c>
      <c r="AE15">
        <v>13709.246094</v>
      </c>
      <c r="AF15">
        <v>13667.759765999999</v>
      </c>
      <c r="AG15">
        <v>13667.759765999999</v>
      </c>
      <c r="AH15">
        <v>13667.759765999999</v>
      </c>
      <c r="AI15">
        <v>13670.525390999999</v>
      </c>
      <c r="AJ15">
        <v>13670.525390999999</v>
      </c>
      <c r="AK15">
        <v>13670.525390999999</v>
      </c>
      <c r="AL15">
        <v>13641.424805000001</v>
      </c>
      <c r="AM15">
        <f>mapBiomas140!D15</f>
        <v>14624.9375</v>
      </c>
      <c r="AN15">
        <f>mapBiomasUrb!D15</f>
        <v>17491.509765999999</v>
      </c>
      <c r="AO15">
        <f>mapBiomasUrbAPP!D15</f>
        <v>14862.747069999999</v>
      </c>
      <c r="AP15">
        <f>mapBiomasUrbAPP50!D15</f>
        <v>12273.846680000001</v>
      </c>
      <c r="AQ15">
        <f>mapBiomas140APP!D15</f>
        <v>11917.275390999999</v>
      </c>
      <c r="AR15">
        <f>mapBiomas140APP50!D15</f>
        <v>10158.975586</v>
      </c>
      <c r="AS15">
        <f>mapBiomasUsos!D15</f>
        <v>13031.511719</v>
      </c>
      <c r="AT15">
        <f>mapBiomasUsosAPP!D15</f>
        <v>11236.346680000001</v>
      </c>
      <c r="AU15">
        <f>mapBiomasUsosAPP50!D15</f>
        <v>9351.7988280000009</v>
      </c>
      <c r="AV15">
        <f>mapBiomasUsos140!D15</f>
        <v>10384.965819999999</v>
      </c>
      <c r="AW15">
        <f>mapBiomasUsos140APP!D15</f>
        <v>8919.4003909999992</v>
      </c>
      <c r="AX15">
        <f>mapBiomasUsos140APP50!D15</f>
        <v>7544.0854490000002</v>
      </c>
    </row>
    <row r="16" spans="1:50" x14ac:dyDescent="0.25">
      <c r="A16">
        <v>50</v>
      </c>
      <c r="B16">
        <v>583540.125</v>
      </c>
      <c r="C16">
        <v>584902.5</v>
      </c>
      <c r="D16">
        <v>616498.5</v>
      </c>
      <c r="E16">
        <v>617359.9375</v>
      </c>
      <c r="F16">
        <v>620718.0625</v>
      </c>
      <c r="G16">
        <v>614212.25</v>
      </c>
      <c r="H16">
        <v>615570.5</v>
      </c>
      <c r="I16">
        <v>610623.75</v>
      </c>
      <c r="J16">
        <v>610841.5</v>
      </c>
      <c r="K16">
        <v>613531.8125</v>
      </c>
      <c r="L16">
        <v>615985.0625</v>
      </c>
      <c r="M16">
        <v>617617.8125</v>
      </c>
      <c r="N16">
        <v>631238.0625</v>
      </c>
      <c r="O16">
        <v>643302.5625</v>
      </c>
      <c r="P16">
        <v>644114.75</v>
      </c>
      <c r="Q16">
        <v>640363.75</v>
      </c>
      <c r="R16">
        <v>633554.5</v>
      </c>
      <c r="S16">
        <v>632935.75</v>
      </c>
      <c r="T16">
        <v>632990.625</v>
      </c>
      <c r="U16">
        <v>632424.5</v>
      </c>
      <c r="V16">
        <v>622405</v>
      </c>
      <c r="W16">
        <v>620570.625</v>
      </c>
      <c r="X16">
        <v>624477.375</v>
      </c>
      <c r="Y16">
        <v>619443.875</v>
      </c>
      <c r="Z16">
        <v>616691.375</v>
      </c>
      <c r="AA16">
        <v>616858.875</v>
      </c>
      <c r="AB16">
        <v>611032.6875</v>
      </c>
      <c r="AC16">
        <v>604065.4375</v>
      </c>
      <c r="AD16">
        <v>606118.875</v>
      </c>
      <c r="AE16">
        <v>601322.125</v>
      </c>
      <c r="AF16">
        <v>595593.875</v>
      </c>
      <c r="AG16">
        <v>594368.875</v>
      </c>
      <c r="AH16">
        <v>584659.875</v>
      </c>
      <c r="AI16">
        <v>577484.375</v>
      </c>
      <c r="AJ16">
        <v>574594.625</v>
      </c>
      <c r="AK16">
        <v>581928.625</v>
      </c>
      <c r="AL16">
        <v>576851.5625</v>
      </c>
      <c r="AM16">
        <f>mapBiomas140!D16</f>
        <v>588344.375</v>
      </c>
      <c r="AN16">
        <f>mapBiomasUrb!D16</f>
        <v>588592</v>
      </c>
      <c r="AO16">
        <f>mapBiomasUrbAPP!D16</f>
        <v>502042.625</v>
      </c>
      <c r="AP16">
        <f>mapBiomasUrbAPP50!D16</f>
        <v>463683.5</v>
      </c>
      <c r="AQ16">
        <f>mapBiomas140APP!D16</f>
        <v>501795</v>
      </c>
      <c r="AR16">
        <f>mapBiomas140APP50!D16</f>
        <v>463435.875</v>
      </c>
      <c r="AS16">
        <f>mapBiomasUsos!D16</f>
        <v>426433.03125</v>
      </c>
      <c r="AT16">
        <f>mapBiomasUsosAPP!D16</f>
        <v>383276.6875</v>
      </c>
      <c r="AU16">
        <f>mapBiomasUsosAPP50!D16</f>
        <v>343672</v>
      </c>
      <c r="AV16">
        <f>mapBiomasUsos140!D16</f>
        <v>426225.75</v>
      </c>
      <c r="AW16">
        <f>mapBiomasUsos140APP!D16</f>
        <v>383069.375</v>
      </c>
      <c r="AX16">
        <f>mapBiomasUsos140APP50!D16</f>
        <v>343464.6875</v>
      </c>
    </row>
    <row r="17" spans="1:50" x14ac:dyDescent="0.25">
      <c r="A17">
        <v>51</v>
      </c>
      <c r="B17">
        <v>34130.382812999997</v>
      </c>
      <c r="C17">
        <v>34130.382812999997</v>
      </c>
      <c r="D17">
        <v>34130.382812999997</v>
      </c>
      <c r="E17">
        <v>34184.441405999998</v>
      </c>
      <c r="F17">
        <v>33894.960937999997</v>
      </c>
      <c r="G17">
        <v>32931.296875</v>
      </c>
      <c r="H17">
        <v>33074.3125</v>
      </c>
      <c r="I17">
        <v>32635.683593999998</v>
      </c>
      <c r="J17">
        <v>32697.845702999999</v>
      </c>
      <c r="K17">
        <v>32805.160155999998</v>
      </c>
      <c r="L17">
        <v>32833.703125</v>
      </c>
      <c r="M17">
        <v>32830.8125</v>
      </c>
      <c r="N17">
        <v>32830.8125</v>
      </c>
      <c r="O17">
        <v>32647.160156000002</v>
      </c>
      <c r="P17">
        <v>32673.992188</v>
      </c>
      <c r="Q17">
        <v>32765.367188</v>
      </c>
      <c r="R17">
        <v>32779</v>
      </c>
      <c r="S17">
        <v>32779</v>
      </c>
      <c r="T17">
        <v>33113.902344000002</v>
      </c>
      <c r="U17">
        <v>33113.902344000002</v>
      </c>
      <c r="V17">
        <v>33113.902344000002</v>
      </c>
      <c r="W17">
        <v>33113.902344000002</v>
      </c>
      <c r="X17">
        <v>33304.964844000002</v>
      </c>
      <c r="Y17">
        <v>33172.609375</v>
      </c>
      <c r="Z17">
        <v>33266.445312999997</v>
      </c>
      <c r="AA17">
        <v>33434.722655999998</v>
      </c>
      <c r="AB17">
        <v>33310.085937999997</v>
      </c>
      <c r="AC17">
        <v>32992.996094000002</v>
      </c>
      <c r="AD17">
        <v>33063.082030999998</v>
      </c>
      <c r="AE17">
        <v>33063.082030999998</v>
      </c>
      <c r="AF17">
        <v>33048.070312999997</v>
      </c>
      <c r="AG17">
        <v>33048.070312999997</v>
      </c>
      <c r="AH17">
        <v>33048.070312999997</v>
      </c>
      <c r="AI17">
        <v>32059.126952999999</v>
      </c>
      <c r="AJ17">
        <v>31018.125</v>
      </c>
      <c r="AK17">
        <v>31101.527343999998</v>
      </c>
      <c r="AL17">
        <v>31101.527343999998</v>
      </c>
      <c r="AM17">
        <f>mapBiomas140!D17</f>
        <v>29394.9375</v>
      </c>
      <c r="AN17">
        <f>mapBiomasUrb!D17</f>
        <v>29394.9375</v>
      </c>
      <c r="AO17">
        <f>mapBiomasUrbAPP!D17</f>
        <v>19313.027343999998</v>
      </c>
      <c r="AP17">
        <f>mapBiomasUrbAPP50!D17</f>
        <v>14210.119140999999</v>
      </c>
      <c r="AQ17">
        <f>mapBiomas140APP!D17</f>
        <v>19313.027343999998</v>
      </c>
      <c r="AR17">
        <f>mapBiomas140APP50!D17</f>
        <v>14210.119140999999</v>
      </c>
      <c r="AS17">
        <f>mapBiomasUsos!D17</f>
        <v>23305.886718999998</v>
      </c>
      <c r="AT17">
        <f>mapBiomasUsosAPP!D17</f>
        <v>16079.333984000001</v>
      </c>
      <c r="AU17">
        <f>mapBiomasUsosAPP50!D17</f>
        <v>11635.820313</v>
      </c>
      <c r="AV17">
        <f>mapBiomasUsos140!D17</f>
        <v>23305.886718999998</v>
      </c>
      <c r="AW17">
        <f>mapBiomasUsos140APP!D17</f>
        <v>16079.333984000001</v>
      </c>
      <c r="AX17">
        <f>mapBiomasUsos140APP50!D17</f>
        <v>11635.820313</v>
      </c>
    </row>
    <row r="18" spans="1:50" x14ac:dyDescent="0.25">
      <c r="A18">
        <v>53</v>
      </c>
      <c r="B18">
        <v>213848.34375</v>
      </c>
      <c r="C18">
        <v>231806.046875</v>
      </c>
      <c r="D18">
        <v>234601.4375</v>
      </c>
      <c r="E18">
        <v>233952.75</v>
      </c>
      <c r="F18">
        <v>233904.8125</v>
      </c>
      <c r="G18">
        <v>232976.3125</v>
      </c>
      <c r="H18">
        <v>234106.96875</v>
      </c>
      <c r="I18">
        <v>232215.5625</v>
      </c>
      <c r="J18">
        <v>233822.6875</v>
      </c>
      <c r="K18">
        <v>240226.84375</v>
      </c>
      <c r="L18">
        <v>240113.5</v>
      </c>
      <c r="M18">
        <v>240002.078125</v>
      </c>
      <c r="N18">
        <v>242574.84375</v>
      </c>
      <c r="O18">
        <v>242574.84375</v>
      </c>
      <c r="P18">
        <v>234977.1875</v>
      </c>
      <c r="Q18">
        <v>234193.4375</v>
      </c>
      <c r="R18">
        <v>227401.75</v>
      </c>
      <c r="S18">
        <v>227174.03125</v>
      </c>
      <c r="T18">
        <v>223709.8125</v>
      </c>
      <c r="U18">
        <v>221139.0625</v>
      </c>
      <c r="V18">
        <v>216873.96875</v>
      </c>
      <c r="W18">
        <v>216746.34375</v>
      </c>
      <c r="X18">
        <v>218220.203125</v>
      </c>
      <c r="Y18">
        <v>224232.9375</v>
      </c>
      <c r="Z18">
        <v>220690.1875</v>
      </c>
      <c r="AA18">
        <v>228789.875</v>
      </c>
      <c r="AB18">
        <v>227240.53125</v>
      </c>
      <c r="AC18">
        <v>208363.21875</v>
      </c>
      <c r="AD18">
        <v>195147.765625</v>
      </c>
      <c r="AE18">
        <v>195043.40625</v>
      </c>
      <c r="AF18">
        <v>191140.25</v>
      </c>
      <c r="AG18">
        <v>191225.734375</v>
      </c>
      <c r="AH18">
        <v>168520.90625</v>
      </c>
      <c r="AI18">
        <v>157603.84375</v>
      </c>
      <c r="AJ18">
        <v>156553.875</v>
      </c>
      <c r="AK18">
        <v>173032.03125</v>
      </c>
      <c r="AL18">
        <v>173068</v>
      </c>
      <c r="AM18">
        <f>mapBiomas140!D18</f>
        <v>172101.5</v>
      </c>
      <c r="AN18">
        <f>mapBiomasUrb!D18</f>
        <v>172101.5</v>
      </c>
      <c r="AO18">
        <f>mapBiomasUrbAPP!D18</f>
        <v>166903.03125</v>
      </c>
      <c r="AP18">
        <f>mapBiomasUrbAPP50!D18</f>
        <v>160818.9375</v>
      </c>
      <c r="AQ18">
        <f>mapBiomas140APP!D18</f>
        <v>166903.03125</v>
      </c>
      <c r="AR18">
        <f>mapBiomas140APP50!D18</f>
        <v>160818.9375</v>
      </c>
      <c r="AS18">
        <f>mapBiomasUsos!D18</f>
        <v>110670.5625</v>
      </c>
      <c r="AT18">
        <f>mapBiomasUsosAPP!D18</f>
        <v>102322.5625</v>
      </c>
      <c r="AU18">
        <f>mapBiomasUsosAPP50!D18</f>
        <v>101380.84375</v>
      </c>
      <c r="AV18">
        <f>mapBiomasUsos140!D18</f>
        <v>110670.5625</v>
      </c>
      <c r="AW18">
        <f>mapBiomasUsos140APP!D18</f>
        <v>102322.5625</v>
      </c>
      <c r="AX18">
        <f>mapBiomasUsos140APP50!D18</f>
        <v>101380.84375</v>
      </c>
    </row>
    <row r="19" spans="1:50" x14ac:dyDescent="0.25">
      <c r="A19">
        <v>63</v>
      </c>
      <c r="B19">
        <v>33644.386664999998</v>
      </c>
      <c r="C19">
        <v>33751.706978000002</v>
      </c>
      <c r="D19">
        <v>33917.816353000002</v>
      </c>
      <c r="E19">
        <v>34076.167914999998</v>
      </c>
      <c r="F19">
        <v>34076.167914999998</v>
      </c>
      <c r="G19">
        <v>34076.167914999998</v>
      </c>
      <c r="H19">
        <v>34076.167914999998</v>
      </c>
      <c r="I19">
        <v>33827.230414999998</v>
      </c>
      <c r="J19">
        <v>33827.230414999998</v>
      </c>
      <c r="K19">
        <v>34070.808539999998</v>
      </c>
      <c r="L19">
        <v>34145.996039999998</v>
      </c>
      <c r="M19">
        <v>34864.996039999998</v>
      </c>
      <c r="N19">
        <v>34864.996039999998</v>
      </c>
      <c r="O19">
        <v>34871.113228000002</v>
      </c>
      <c r="P19">
        <v>34871.113228000002</v>
      </c>
      <c r="Q19">
        <v>34871.113228000002</v>
      </c>
      <c r="R19">
        <v>34539.261664999998</v>
      </c>
      <c r="S19">
        <v>34539.261664999998</v>
      </c>
      <c r="T19">
        <v>34539.261664999998</v>
      </c>
      <c r="U19">
        <v>34539.261664999998</v>
      </c>
      <c r="V19">
        <v>34539.261664999998</v>
      </c>
      <c r="W19">
        <v>34539.261664999998</v>
      </c>
      <c r="X19">
        <v>34546.398384</v>
      </c>
      <c r="Y19">
        <v>34546.398384</v>
      </c>
      <c r="Z19">
        <v>34843.394478000002</v>
      </c>
      <c r="AA19">
        <v>34843.394478000002</v>
      </c>
      <c r="AB19">
        <v>34826.984321999997</v>
      </c>
      <c r="AC19">
        <v>34831.496039999998</v>
      </c>
      <c r="AD19">
        <v>34405.063881000002</v>
      </c>
      <c r="AE19">
        <v>34329.868567999998</v>
      </c>
      <c r="AF19">
        <v>34204.673256000002</v>
      </c>
      <c r="AG19">
        <v>34069.220131000002</v>
      </c>
      <c r="AH19">
        <v>34069.220131000002</v>
      </c>
      <c r="AI19">
        <v>34054.927162</v>
      </c>
      <c r="AJ19">
        <v>34032.188881000002</v>
      </c>
      <c r="AK19">
        <v>34053.114662</v>
      </c>
      <c r="AL19">
        <v>34053.114662</v>
      </c>
      <c r="AM19">
        <f>mapBiomas140!D19</f>
        <v>33983.962317999998</v>
      </c>
      <c r="AN19">
        <f>mapBiomasUrb!D19</f>
        <v>33983.962317999998</v>
      </c>
      <c r="AO19">
        <f>mapBiomasUrbAPP!D19</f>
        <v>29842.079505999998</v>
      </c>
      <c r="AP19">
        <f>mapBiomasUrbAPP50!D19</f>
        <v>26963.938675000001</v>
      </c>
      <c r="AQ19">
        <f>mapBiomas140APP!D19</f>
        <v>29842.079505999998</v>
      </c>
      <c r="AR19">
        <f>mapBiomas140APP50!D19</f>
        <v>26963.938675000001</v>
      </c>
      <c r="AS19">
        <f>mapBiomasUsos!D19</f>
        <v>27552.854880999999</v>
      </c>
      <c r="AT19">
        <f>mapBiomasUsosAPP!D19</f>
        <v>25162.472068999999</v>
      </c>
      <c r="AU19">
        <f>mapBiomasUsosAPP50!D19</f>
        <v>23384.579803000001</v>
      </c>
      <c r="AV19">
        <f>mapBiomasUsos140!D19</f>
        <v>27552.854880999999</v>
      </c>
      <c r="AW19">
        <f>mapBiomasUsos140APP!D19</f>
        <v>25162.472068999999</v>
      </c>
      <c r="AX19">
        <f>mapBiomasUsos140APP50!D19</f>
        <v>23384.579803000001</v>
      </c>
    </row>
    <row r="20" spans="1:50" x14ac:dyDescent="0.25">
      <c r="A20">
        <v>68</v>
      </c>
      <c r="B20">
        <v>279049.9375</v>
      </c>
      <c r="C20">
        <v>275224.75</v>
      </c>
      <c r="D20">
        <v>285877.1875</v>
      </c>
      <c r="E20">
        <v>283774.8125</v>
      </c>
      <c r="F20">
        <v>282122.0625</v>
      </c>
      <c r="G20">
        <v>279803.34375</v>
      </c>
      <c r="H20">
        <v>279441</v>
      </c>
      <c r="I20">
        <v>278317.9375</v>
      </c>
      <c r="J20">
        <v>278335.5</v>
      </c>
      <c r="K20">
        <v>274900.03125</v>
      </c>
      <c r="L20">
        <v>275085</v>
      </c>
      <c r="M20">
        <v>276349.15625</v>
      </c>
      <c r="N20">
        <v>279030.46875</v>
      </c>
      <c r="O20">
        <v>276687.03125</v>
      </c>
      <c r="P20">
        <v>269398.71875</v>
      </c>
      <c r="Q20">
        <v>264670.8125</v>
      </c>
      <c r="R20">
        <v>260252.453125</v>
      </c>
      <c r="S20">
        <v>263921.6875</v>
      </c>
      <c r="T20">
        <v>274568.75</v>
      </c>
      <c r="U20">
        <v>269595.25</v>
      </c>
      <c r="V20">
        <v>267579.96875</v>
      </c>
      <c r="W20">
        <v>267544.5625</v>
      </c>
      <c r="X20">
        <v>271093.625</v>
      </c>
      <c r="Y20">
        <v>271778.5625</v>
      </c>
      <c r="Z20">
        <v>258537.6875</v>
      </c>
      <c r="AA20">
        <v>270473.34375</v>
      </c>
      <c r="AB20">
        <v>264147.5</v>
      </c>
      <c r="AC20">
        <v>236716.5625</v>
      </c>
      <c r="AD20">
        <v>225865.21875</v>
      </c>
      <c r="AE20">
        <v>216598.34375</v>
      </c>
      <c r="AF20">
        <v>176664.53125</v>
      </c>
      <c r="AG20">
        <v>178236.578125</v>
      </c>
      <c r="AH20">
        <v>172778.765625</v>
      </c>
      <c r="AI20">
        <v>164735.65625</v>
      </c>
      <c r="AJ20">
        <v>167159.1875</v>
      </c>
      <c r="AK20">
        <v>169499.890625</v>
      </c>
      <c r="AL20">
        <v>169762.25</v>
      </c>
      <c r="AM20">
        <f>mapBiomas140!D20</f>
        <v>175754.265625</v>
      </c>
      <c r="AN20">
        <f>mapBiomasUrb!D20</f>
        <v>175754.265625</v>
      </c>
      <c r="AO20">
        <f>mapBiomasUrbAPP!D20</f>
        <v>164382.21875</v>
      </c>
      <c r="AP20">
        <f>mapBiomasUrbAPP50!D20</f>
        <v>164556.4375</v>
      </c>
      <c r="AQ20">
        <f>mapBiomas140APP!D20</f>
        <v>164382.21875</v>
      </c>
      <c r="AR20">
        <f>mapBiomas140APP50!D20</f>
        <v>164556.4375</v>
      </c>
      <c r="AS20">
        <f>mapBiomasUsos!D20</f>
        <v>111327.75</v>
      </c>
      <c r="AT20">
        <f>mapBiomasUsosAPP!D20</f>
        <v>107740.34375</v>
      </c>
      <c r="AU20">
        <f>mapBiomasUsosAPP50!D20</f>
        <v>104916.351563</v>
      </c>
      <c r="AV20">
        <f>mapBiomasUsos140!D20</f>
        <v>111327.75</v>
      </c>
      <c r="AW20">
        <f>mapBiomasUsos140APP!D20</f>
        <v>107740.34375</v>
      </c>
      <c r="AX20">
        <f>mapBiomasUsos140APP50!D20</f>
        <v>104916.351563</v>
      </c>
    </row>
    <row r="21" spans="1:50" x14ac:dyDescent="0.25">
      <c r="A21">
        <v>69</v>
      </c>
      <c r="B21">
        <v>135249.84375</v>
      </c>
      <c r="C21">
        <v>135608.625</v>
      </c>
      <c r="D21">
        <v>138424.5625</v>
      </c>
      <c r="E21">
        <v>138064.5</v>
      </c>
      <c r="F21">
        <v>138291.421875</v>
      </c>
      <c r="G21">
        <v>138291.421875</v>
      </c>
      <c r="H21">
        <v>139364.953125</v>
      </c>
      <c r="I21">
        <v>139936.0625</v>
      </c>
      <c r="J21">
        <v>139914.09375</v>
      </c>
      <c r="K21">
        <v>139914.09375</v>
      </c>
      <c r="L21">
        <v>140235.546875</v>
      </c>
      <c r="M21">
        <v>140307.1875</v>
      </c>
      <c r="N21">
        <v>140393.3125</v>
      </c>
      <c r="O21">
        <v>140401.078125</v>
      </c>
      <c r="P21">
        <v>140125.65625</v>
      </c>
      <c r="Q21">
        <v>139400.921875</v>
      </c>
      <c r="R21">
        <v>137729.578125</v>
      </c>
      <c r="S21">
        <v>137919.65625</v>
      </c>
      <c r="T21">
        <v>138757.96875</v>
      </c>
      <c r="U21">
        <v>136273.03125</v>
      </c>
      <c r="V21">
        <v>134286.0625</v>
      </c>
      <c r="W21">
        <v>134283.03125</v>
      </c>
      <c r="X21">
        <v>135496.5</v>
      </c>
      <c r="Y21">
        <v>135496.5</v>
      </c>
      <c r="Z21">
        <v>134241.25</v>
      </c>
      <c r="AA21">
        <v>133762.03125</v>
      </c>
      <c r="AB21">
        <v>132840.46875</v>
      </c>
      <c r="AC21">
        <v>129699.320313</v>
      </c>
      <c r="AD21">
        <v>127939.140625</v>
      </c>
      <c r="AE21">
        <v>127288.734375</v>
      </c>
      <c r="AF21">
        <v>126480.546875</v>
      </c>
      <c r="AG21">
        <v>126383.460938</v>
      </c>
      <c r="AH21">
        <v>127788.039063</v>
      </c>
      <c r="AI21">
        <v>133279.875</v>
      </c>
      <c r="AJ21">
        <v>133300.03125</v>
      </c>
      <c r="AK21">
        <v>133252.84375</v>
      </c>
      <c r="AL21">
        <v>128749.90625</v>
      </c>
      <c r="AM21">
        <f>mapBiomas140!D21</f>
        <v>124365.25</v>
      </c>
      <c r="AN21">
        <f>mapBiomasUrb!D21</f>
        <v>124365.25</v>
      </c>
      <c r="AO21">
        <f>mapBiomasUrbAPP!D21</f>
        <v>101252.945313</v>
      </c>
      <c r="AP21">
        <f>mapBiomasUrbAPP50!D21</f>
        <v>89721.203125</v>
      </c>
      <c r="AQ21">
        <f>mapBiomas140APP!D21</f>
        <v>101252.945313</v>
      </c>
      <c r="AR21">
        <f>mapBiomas140APP50!D21</f>
        <v>89721.203125</v>
      </c>
      <c r="AS21">
        <f>mapBiomasUsos!D21</f>
        <v>79088.75</v>
      </c>
      <c r="AT21">
        <f>mapBiomasUsosAPP!D21</f>
        <v>68729.5625</v>
      </c>
      <c r="AU21">
        <f>mapBiomasUsosAPP50!D21</f>
        <v>58223.371094000002</v>
      </c>
      <c r="AV21">
        <f>mapBiomasUsos140!D21</f>
        <v>79088.75</v>
      </c>
      <c r="AW21">
        <f>mapBiomasUsos140APP!D21</f>
        <v>68729.5625</v>
      </c>
      <c r="AX21">
        <f>mapBiomasUsos140APP50!D21</f>
        <v>58223.371094000002</v>
      </c>
    </row>
    <row r="22" spans="1:50" x14ac:dyDescent="0.25">
      <c r="A22">
        <v>71</v>
      </c>
      <c r="B22">
        <v>26814.511718999998</v>
      </c>
      <c r="C22">
        <v>26838.378906000002</v>
      </c>
      <c r="D22">
        <v>26870.179688</v>
      </c>
      <c r="E22">
        <v>26923.925781000002</v>
      </c>
      <c r="F22">
        <v>26923.925781000002</v>
      </c>
      <c r="G22">
        <v>26923.925781000002</v>
      </c>
      <c r="H22">
        <v>26923.925781000002</v>
      </c>
      <c r="I22">
        <v>26923.925781000002</v>
      </c>
      <c r="J22">
        <v>26923.925781000002</v>
      </c>
      <c r="K22">
        <v>26923.925781000002</v>
      </c>
      <c r="L22">
        <v>26923.925781000002</v>
      </c>
      <c r="M22">
        <v>26923.925781000002</v>
      </c>
      <c r="N22">
        <v>26923.925781000002</v>
      </c>
      <c r="O22">
        <v>26923.925781000002</v>
      </c>
      <c r="P22">
        <v>26923.925781000002</v>
      </c>
      <c r="Q22">
        <v>26923.925781000002</v>
      </c>
      <c r="R22">
        <v>26923.925781000002</v>
      </c>
      <c r="S22">
        <v>26923.925781000002</v>
      </c>
      <c r="T22">
        <v>26923.925781000002</v>
      </c>
      <c r="U22">
        <v>26923.925781000002</v>
      </c>
      <c r="V22">
        <v>26621.984375</v>
      </c>
      <c r="W22">
        <v>26339.824218999998</v>
      </c>
      <c r="X22">
        <v>26339.824218999998</v>
      </c>
      <c r="Y22">
        <v>26387.425781000002</v>
      </c>
      <c r="Z22">
        <v>25658.042968999998</v>
      </c>
      <c r="AA22">
        <v>25250.714843999998</v>
      </c>
      <c r="AB22">
        <v>24993.992188</v>
      </c>
      <c r="AC22">
        <v>24911.605468999998</v>
      </c>
      <c r="AD22">
        <v>24063.892577999999</v>
      </c>
      <c r="AE22">
        <v>23239.611327999999</v>
      </c>
      <c r="AF22">
        <v>23030.410156000002</v>
      </c>
      <c r="AG22">
        <v>23116.71875</v>
      </c>
      <c r="AH22">
        <v>24012.15625</v>
      </c>
      <c r="AI22">
        <v>24070.980468999998</v>
      </c>
      <c r="AJ22">
        <v>24070.980468999998</v>
      </c>
      <c r="AK22">
        <v>24070.980468999998</v>
      </c>
      <c r="AL22">
        <v>24070.980468999998</v>
      </c>
      <c r="AM22">
        <f>mapBiomas140!D22</f>
        <v>24114.472656000002</v>
      </c>
      <c r="AN22">
        <f>mapBiomasUrb!D22</f>
        <v>24114.472656000002</v>
      </c>
      <c r="AO22">
        <f>mapBiomasUrbAPP!D22</f>
        <v>23888.597656000002</v>
      </c>
      <c r="AP22">
        <f>mapBiomasUrbAPP50!D22</f>
        <v>24095.914063</v>
      </c>
      <c r="AQ22">
        <f>mapBiomas140APP!D22</f>
        <v>23888.597656000002</v>
      </c>
      <c r="AR22">
        <f>mapBiomas140APP50!D22</f>
        <v>24095.914063</v>
      </c>
      <c r="AS22">
        <f>mapBiomasUsos!D22</f>
        <v>14514.715819999999</v>
      </c>
      <c r="AT22">
        <f>mapBiomasUsosAPP!D22</f>
        <v>14514.715819999999</v>
      </c>
      <c r="AU22">
        <f>mapBiomasUsosAPP50!D22</f>
        <v>14514.715819999999</v>
      </c>
      <c r="AV22">
        <f>mapBiomasUsos140!D22</f>
        <v>14514.715819999999</v>
      </c>
      <c r="AW22">
        <f>mapBiomasUsos140APP!D22</f>
        <v>14514.715819999999</v>
      </c>
      <c r="AX22">
        <f>mapBiomasUsos140APP50!D22</f>
        <v>14514.715819999999</v>
      </c>
    </row>
    <row r="23" spans="1:50" x14ac:dyDescent="0.25">
      <c r="A23">
        <v>72</v>
      </c>
      <c r="B23">
        <v>520043.53125</v>
      </c>
      <c r="C23">
        <v>541759.125</v>
      </c>
      <c r="D23">
        <v>578100.6875</v>
      </c>
      <c r="E23">
        <v>576721.8125</v>
      </c>
      <c r="F23">
        <v>580169.375</v>
      </c>
      <c r="G23">
        <v>581625.75</v>
      </c>
      <c r="H23">
        <v>586778.75</v>
      </c>
      <c r="I23">
        <v>576385.1875</v>
      </c>
      <c r="J23">
        <v>575845.1875</v>
      </c>
      <c r="K23">
        <v>581469.75</v>
      </c>
      <c r="L23">
        <v>581275.4375</v>
      </c>
      <c r="M23">
        <v>580409.6875</v>
      </c>
      <c r="N23">
        <v>585730.625</v>
      </c>
      <c r="O23">
        <v>591872.125</v>
      </c>
      <c r="P23">
        <v>590012.375</v>
      </c>
      <c r="Q23">
        <v>584333.375</v>
      </c>
      <c r="R23">
        <v>578450.375</v>
      </c>
      <c r="S23">
        <v>572304.75</v>
      </c>
      <c r="T23">
        <v>578664.375</v>
      </c>
      <c r="U23">
        <v>581789.125</v>
      </c>
      <c r="V23">
        <v>582448.75</v>
      </c>
      <c r="W23">
        <v>581335</v>
      </c>
      <c r="X23">
        <v>584454.875</v>
      </c>
      <c r="Y23">
        <v>584375.6875</v>
      </c>
      <c r="Z23">
        <v>579460.4375</v>
      </c>
      <c r="AA23">
        <v>578051.875</v>
      </c>
      <c r="AB23">
        <v>577160.375</v>
      </c>
      <c r="AC23">
        <v>570764.125</v>
      </c>
      <c r="AD23">
        <v>568570.875</v>
      </c>
      <c r="AE23">
        <v>564884.5</v>
      </c>
      <c r="AF23">
        <v>548720</v>
      </c>
      <c r="AG23">
        <v>547071.375</v>
      </c>
      <c r="AH23">
        <v>546424.6875</v>
      </c>
      <c r="AI23">
        <v>549442.6875</v>
      </c>
      <c r="AJ23">
        <v>547178.75</v>
      </c>
      <c r="AK23">
        <v>558814.0625</v>
      </c>
      <c r="AL23">
        <v>560682.5625</v>
      </c>
      <c r="AM23">
        <f>mapBiomas140!D23</f>
        <v>567614.625</v>
      </c>
      <c r="AN23">
        <f>mapBiomasUrb!D23</f>
        <v>567614.625</v>
      </c>
      <c r="AO23">
        <f>mapBiomasUrbAPP!D23</f>
        <v>493622.75</v>
      </c>
      <c r="AP23">
        <f>mapBiomasUrbAPP50!D23</f>
        <v>478505.3125</v>
      </c>
      <c r="AQ23">
        <f>mapBiomas140APP!D23</f>
        <v>493622.75</v>
      </c>
      <c r="AR23">
        <f>mapBiomas140APP50!D23</f>
        <v>478505.3125</v>
      </c>
      <c r="AS23">
        <f>mapBiomasUsos!D23</f>
        <v>318217.9375</v>
      </c>
      <c r="AT23">
        <f>mapBiomasUsosAPP!D23</f>
        <v>302264.09375</v>
      </c>
      <c r="AU23">
        <f>mapBiomasUsosAPP50!D23</f>
        <v>282497.3125</v>
      </c>
      <c r="AV23">
        <f>mapBiomasUsos140!D23</f>
        <v>318217.9375</v>
      </c>
      <c r="AW23">
        <f>mapBiomasUsos140APP!D23</f>
        <v>302264.09375</v>
      </c>
      <c r="AX23">
        <f>mapBiomasUsos140APP50!D23</f>
        <v>282497.3125</v>
      </c>
    </row>
    <row r="24" spans="1:50" x14ac:dyDescent="0.25">
      <c r="A24">
        <v>73</v>
      </c>
      <c r="B24">
        <v>81028.21875</v>
      </c>
      <c r="C24">
        <v>81269.820313000004</v>
      </c>
      <c r="D24">
        <v>85355.53125</v>
      </c>
      <c r="E24">
        <v>86741.640625</v>
      </c>
      <c r="F24">
        <v>85891.984375</v>
      </c>
      <c r="G24">
        <v>87295.421875</v>
      </c>
      <c r="H24">
        <v>87386.671875</v>
      </c>
      <c r="I24">
        <v>85217.09375</v>
      </c>
      <c r="J24">
        <v>85110.125</v>
      </c>
      <c r="K24">
        <v>87314.75</v>
      </c>
      <c r="L24">
        <v>87421.71875</v>
      </c>
      <c r="M24">
        <v>87944.203125</v>
      </c>
      <c r="N24">
        <v>88004.117188000004</v>
      </c>
      <c r="O24">
        <v>88004.117188000004</v>
      </c>
      <c r="P24">
        <v>87552.609375</v>
      </c>
      <c r="Q24">
        <v>81904.125</v>
      </c>
      <c r="R24">
        <v>81410.96875</v>
      </c>
      <c r="S24">
        <v>80902.296875</v>
      </c>
      <c r="T24">
        <v>83857.789063000004</v>
      </c>
      <c r="U24">
        <v>86674.296875</v>
      </c>
      <c r="V24">
        <v>86611.03125</v>
      </c>
      <c r="W24">
        <v>85931.554688000004</v>
      </c>
      <c r="X24">
        <v>86971.21875</v>
      </c>
      <c r="Y24">
        <v>86971.21875</v>
      </c>
      <c r="Z24">
        <v>85248.085938000004</v>
      </c>
      <c r="AA24">
        <v>85025.578125</v>
      </c>
      <c r="AB24">
        <v>84804.710938000004</v>
      </c>
      <c r="AC24">
        <v>83826.117188000004</v>
      </c>
      <c r="AD24">
        <v>81615.5</v>
      </c>
      <c r="AE24">
        <v>81425.71875</v>
      </c>
      <c r="AF24">
        <v>80655.296875</v>
      </c>
      <c r="AG24">
        <v>81578.515625</v>
      </c>
      <c r="AH24">
        <v>82256.429688000004</v>
      </c>
      <c r="AI24">
        <v>78964.53125</v>
      </c>
      <c r="AJ24">
        <v>78928.71875</v>
      </c>
      <c r="AK24">
        <v>81676.5</v>
      </c>
      <c r="AL24">
        <v>81734.265625</v>
      </c>
      <c r="AM24">
        <f>mapBiomas140!D24</f>
        <v>78939.25</v>
      </c>
      <c r="AN24">
        <f>mapBiomasUrb!D24</f>
        <v>78939.25</v>
      </c>
      <c r="AO24">
        <f>mapBiomasUrbAPP!D24</f>
        <v>65732.0625</v>
      </c>
      <c r="AP24">
        <f>mapBiomasUrbAPP50!D24</f>
        <v>62974.785155999998</v>
      </c>
      <c r="AQ24">
        <f>mapBiomas140APP!D24</f>
        <v>65732.0625</v>
      </c>
      <c r="AR24">
        <f>mapBiomas140APP50!D24</f>
        <v>62974.785155999998</v>
      </c>
      <c r="AS24">
        <f>mapBiomasUsos!D24</f>
        <v>51588.601562999997</v>
      </c>
      <c r="AT24">
        <f>mapBiomasUsosAPP!D24</f>
        <v>43018.691405999998</v>
      </c>
      <c r="AU24">
        <f>mapBiomasUsosAPP50!D24</f>
        <v>40668.664062999997</v>
      </c>
      <c r="AV24">
        <f>mapBiomasUsos140!D24</f>
        <v>51588.601562999997</v>
      </c>
      <c r="AW24">
        <f>mapBiomasUsos140APP!D24</f>
        <v>43018.691405999998</v>
      </c>
      <c r="AX24">
        <f>mapBiomasUsos140APP50!D24</f>
        <v>40668.664062999997</v>
      </c>
    </row>
    <row r="25" spans="1:50" x14ac:dyDescent="0.25">
      <c r="A25">
        <v>78</v>
      </c>
      <c r="B25">
        <v>145909.40625</v>
      </c>
      <c r="C25">
        <v>145701.671875</v>
      </c>
      <c r="D25">
        <v>151997.4375</v>
      </c>
      <c r="E25">
        <v>151997.4375</v>
      </c>
      <c r="F25">
        <v>153992.625</v>
      </c>
      <c r="G25">
        <v>153992.625</v>
      </c>
      <c r="H25">
        <v>153992.625</v>
      </c>
      <c r="I25">
        <v>151933.828125</v>
      </c>
      <c r="J25">
        <v>151933.828125</v>
      </c>
      <c r="K25">
        <v>151812.9375</v>
      </c>
      <c r="L25">
        <v>151606.890625</v>
      </c>
      <c r="M25">
        <v>151812.9375</v>
      </c>
      <c r="N25">
        <v>153992.625</v>
      </c>
      <c r="O25">
        <v>153992.625</v>
      </c>
      <c r="P25">
        <v>152977.0625</v>
      </c>
      <c r="Q25">
        <v>148458.8125</v>
      </c>
      <c r="R25">
        <v>145800.984375</v>
      </c>
      <c r="S25">
        <v>145092.15625</v>
      </c>
      <c r="T25">
        <v>145631.265625</v>
      </c>
      <c r="U25">
        <v>144767.9375</v>
      </c>
      <c r="V25">
        <v>143555.8125</v>
      </c>
      <c r="W25">
        <v>143453.59375</v>
      </c>
      <c r="X25">
        <v>147698.140625</v>
      </c>
      <c r="Y25">
        <v>148678.625</v>
      </c>
      <c r="Z25">
        <v>149354.59375</v>
      </c>
      <c r="AA25">
        <v>149365.8125</v>
      </c>
      <c r="AB25">
        <v>148883.0625</v>
      </c>
      <c r="AC25">
        <v>147682.1875</v>
      </c>
      <c r="AD25">
        <v>146792.875</v>
      </c>
      <c r="AE25">
        <v>146853.28125</v>
      </c>
      <c r="AF25">
        <v>141272.0625</v>
      </c>
      <c r="AG25">
        <v>141272.0625</v>
      </c>
      <c r="AH25">
        <v>136661.8125</v>
      </c>
      <c r="AI25">
        <v>136428.734375</v>
      </c>
      <c r="AJ25">
        <v>135371.765625</v>
      </c>
      <c r="AK25">
        <v>135371.765625</v>
      </c>
      <c r="AL25">
        <v>131713.25</v>
      </c>
      <c r="AM25">
        <f>mapBiomas140!D25</f>
        <v>132204.328125</v>
      </c>
      <c r="AN25">
        <f>mapBiomasUrb!D25</f>
        <v>132204.328125</v>
      </c>
      <c r="AO25">
        <f>mapBiomasUrbAPP!D25</f>
        <v>99546.164063000004</v>
      </c>
      <c r="AP25">
        <f>mapBiomasUrbAPP50!D25</f>
        <v>90716.171875</v>
      </c>
      <c r="AQ25">
        <f>mapBiomas140APP!D25</f>
        <v>99546.164063000004</v>
      </c>
      <c r="AR25">
        <f>mapBiomas140APP50!D25</f>
        <v>90716.171875</v>
      </c>
      <c r="AS25">
        <f>mapBiomasUsos!D25</f>
        <v>64089.023437999997</v>
      </c>
      <c r="AT25">
        <f>mapBiomasUsosAPP!D25</f>
        <v>56829.769530999998</v>
      </c>
      <c r="AU25">
        <f>mapBiomasUsosAPP50!D25</f>
        <v>51982.152344000002</v>
      </c>
      <c r="AV25">
        <f>mapBiomasUsos140!D25</f>
        <v>64089.023437999997</v>
      </c>
      <c r="AW25">
        <f>mapBiomasUsos140APP!D25</f>
        <v>56829.769530999998</v>
      </c>
      <c r="AX25">
        <f>mapBiomasUsos140APP50!D25</f>
        <v>51982.152344000002</v>
      </c>
    </row>
    <row r="26" spans="1:50" x14ac:dyDescent="0.25">
      <c r="A26">
        <v>84</v>
      </c>
      <c r="B26">
        <v>22802.371093999998</v>
      </c>
      <c r="C26">
        <v>22802.371093999998</v>
      </c>
      <c r="D26">
        <v>23567.023438</v>
      </c>
      <c r="E26">
        <v>23598.710938</v>
      </c>
      <c r="F26">
        <v>23592.652343999998</v>
      </c>
      <c r="G26">
        <v>23616.480468999998</v>
      </c>
      <c r="H26">
        <v>23595.695313</v>
      </c>
      <c r="I26">
        <v>23515.101563</v>
      </c>
      <c r="J26">
        <v>23573.546875</v>
      </c>
      <c r="K26">
        <v>25117.341797000001</v>
      </c>
      <c r="L26">
        <v>25123.398438</v>
      </c>
      <c r="M26">
        <v>25544.5</v>
      </c>
      <c r="N26">
        <v>25544.5</v>
      </c>
      <c r="O26">
        <v>25509.927734000001</v>
      </c>
      <c r="P26">
        <v>23385.265625</v>
      </c>
      <c r="Q26">
        <v>22970.523438</v>
      </c>
      <c r="R26">
        <v>23005.449218999998</v>
      </c>
      <c r="S26">
        <v>23005.449218999998</v>
      </c>
      <c r="T26">
        <v>23546.597656000002</v>
      </c>
      <c r="U26">
        <v>23546.597656000002</v>
      </c>
      <c r="V26">
        <v>23471.472656000002</v>
      </c>
      <c r="W26">
        <v>23471.472656000002</v>
      </c>
      <c r="X26">
        <v>23471.472656000002</v>
      </c>
      <c r="Y26">
        <v>23471.472656000002</v>
      </c>
      <c r="Z26">
        <v>23471.472656000002</v>
      </c>
      <c r="AA26">
        <v>23471.472656000002</v>
      </c>
      <c r="AB26">
        <v>23471.472656000002</v>
      </c>
      <c r="AC26">
        <v>22491.578125</v>
      </c>
      <c r="AD26">
        <v>22491.578125</v>
      </c>
      <c r="AE26">
        <v>22491.578125</v>
      </c>
      <c r="AF26">
        <v>22292.957031000002</v>
      </c>
      <c r="AG26">
        <v>22292.957031000002</v>
      </c>
      <c r="AH26">
        <v>22000.738281000002</v>
      </c>
      <c r="AI26">
        <v>22000.738281000002</v>
      </c>
      <c r="AJ26">
        <v>22000.738281000002</v>
      </c>
      <c r="AK26">
        <v>22292.957031000002</v>
      </c>
      <c r="AL26">
        <v>22292.957031000002</v>
      </c>
      <c r="AM26">
        <f>mapBiomas140!D26</f>
        <v>23039.710938</v>
      </c>
      <c r="AN26">
        <f>mapBiomasUrb!D26</f>
        <v>23039.710938</v>
      </c>
      <c r="AO26">
        <f>mapBiomasUrbAPP!D26</f>
        <v>13616.535156</v>
      </c>
      <c r="AP26">
        <f>mapBiomasUrbAPP50!D26</f>
        <v>11726.088867</v>
      </c>
      <c r="AQ26">
        <f>mapBiomas140APP!D26</f>
        <v>13616.535156</v>
      </c>
      <c r="AR26">
        <f>mapBiomas140APP50!D26</f>
        <v>11726.088867</v>
      </c>
      <c r="AS26">
        <f>mapBiomasUsos!D26</f>
        <v>16325.117188</v>
      </c>
      <c r="AT26">
        <f>mapBiomasUsosAPP!D26</f>
        <v>11304.695313</v>
      </c>
      <c r="AU26">
        <f>mapBiomasUsosAPP50!D26</f>
        <v>10142.872069999999</v>
      </c>
      <c r="AV26">
        <f>mapBiomasUsos140!D26</f>
        <v>16325.117188</v>
      </c>
      <c r="AW26">
        <f>mapBiomasUsos140APP!D26</f>
        <v>11304.695313</v>
      </c>
      <c r="AX26">
        <f>mapBiomasUsos140APP50!D26</f>
        <v>10142.872069999999</v>
      </c>
    </row>
    <row r="27" spans="1:50" x14ac:dyDescent="0.25">
      <c r="A27">
        <v>92</v>
      </c>
      <c r="B27">
        <v>62397.78125</v>
      </c>
      <c r="C27">
        <v>62397.78125</v>
      </c>
      <c r="D27">
        <v>62397.78125</v>
      </c>
      <c r="E27">
        <v>62203.300780999998</v>
      </c>
      <c r="F27">
        <v>62203.300780999998</v>
      </c>
      <c r="G27">
        <v>62034.394530999998</v>
      </c>
      <c r="H27">
        <v>62034.394530999998</v>
      </c>
      <c r="I27">
        <v>62034.394530999998</v>
      </c>
      <c r="J27">
        <v>61719.183594000002</v>
      </c>
      <c r="K27">
        <v>61776.378905999998</v>
      </c>
      <c r="L27">
        <v>61776.378905999998</v>
      </c>
      <c r="M27">
        <v>61776.378905999998</v>
      </c>
      <c r="N27">
        <v>61776.378905999998</v>
      </c>
      <c r="O27">
        <v>61776.378905999998</v>
      </c>
      <c r="P27">
        <v>62091.589844000002</v>
      </c>
      <c r="Q27">
        <v>62091.589844000002</v>
      </c>
      <c r="R27">
        <v>62091.589844000002</v>
      </c>
      <c r="S27">
        <v>62091.589844000002</v>
      </c>
      <c r="T27">
        <v>62091.589844000002</v>
      </c>
      <c r="U27">
        <v>62003.226562999997</v>
      </c>
      <c r="V27">
        <v>61951.71875</v>
      </c>
      <c r="W27">
        <v>61788.71875</v>
      </c>
      <c r="X27">
        <v>61788.71875</v>
      </c>
      <c r="Y27">
        <v>61788.71875</v>
      </c>
      <c r="Z27">
        <v>61573.710937999997</v>
      </c>
      <c r="AA27">
        <v>60740.90625</v>
      </c>
      <c r="AB27">
        <v>54328.789062999997</v>
      </c>
      <c r="AC27">
        <v>54328.789062999997</v>
      </c>
      <c r="AD27">
        <v>52042.34375</v>
      </c>
      <c r="AE27">
        <v>52541.195312999997</v>
      </c>
      <c r="AF27">
        <v>51627.484375</v>
      </c>
      <c r="AG27">
        <v>51434.117187999997</v>
      </c>
      <c r="AH27">
        <v>53243.597655999998</v>
      </c>
      <c r="AI27">
        <v>51143.054687999997</v>
      </c>
      <c r="AJ27">
        <v>50253.238280999998</v>
      </c>
      <c r="AK27">
        <v>48737.925780999998</v>
      </c>
      <c r="AL27">
        <v>48381.617187999997</v>
      </c>
      <c r="AM27">
        <f>mapBiomas140!D27</f>
        <v>47810.101562999997</v>
      </c>
      <c r="AN27">
        <f>mapBiomasUrb!D27</f>
        <v>47810.101562999997</v>
      </c>
      <c r="AO27">
        <f>mapBiomasUrbAPP!D27</f>
        <v>33711.476562999997</v>
      </c>
      <c r="AP27">
        <f>mapBiomasUrbAPP50!D27</f>
        <v>33007.097655999998</v>
      </c>
      <c r="AQ27">
        <f>mapBiomas140APP!D27</f>
        <v>33711.476562999997</v>
      </c>
      <c r="AR27">
        <f>mapBiomas140APP50!D27</f>
        <v>33007.097655999998</v>
      </c>
      <c r="AS27">
        <f>mapBiomasUsos!D27</f>
        <v>30851.212890999999</v>
      </c>
      <c r="AT27">
        <f>mapBiomasUsosAPP!D27</f>
        <v>21375.503906000002</v>
      </c>
      <c r="AU27">
        <f>mapBiomasUsosAPP50!D27</f>
        <v>21256.238281000002</v>
      </c>
      <c r="AV27">
        <f>mapBiomasUsos140!D27</f>
        <v>30851.212890999999</v>
      </c>
      <c r="AW27">
        <f>mapBiomasUsos140APP!D27</f>
        <v>21375.503906000002</v>
      </c>
      <c r="AX27">
        <f>mapBiomasUsos140APP50!D27</f>
        <v>21256.238281000002</v>
      </c>
    </row>
    <row r="45" spans="1:51" x14ac:dyDescent="0.25">
      <c r="A45" t="s">
        <v>14</v>
      </c>
      <c r="B45" t="s">
        <v>13</v>
      </c>
      <c r="C45" s="1">
        <v>1985</v>
      </c>
      <c r="D45" s="1">
        <v>1986</v>
      </c>
      <c r="E45" s="1">
        <v>1987</v>
      </c>
      <c r="F45" s="1">
        <v>1988</v>
      </c>
      <c r="G45" s="1">
        <v>1989</v>
      </c>
      <c r="H45" s="1">
        <v>1990</v>
      </c>
      <c r="I45" s="1">
        <v>1991</v>
      </c>
      <c r="J45" s="1">
        <v>1992</v>
      </c>
      <c r="K45" s="1">
        <v>1993</v>
      </c>
      <c r="L45" s="1">
        <v>1994</v>
      </c>
      <c r="M45" s="1">
        <v>1995</v>
      </c>
      <c r="N45" s="1">
        <v>1996</v>
      </c>
      <c r="O45" s="1">
        <v>1997</v>
      </c>
      <c r="P45" s="1">
        <v>1998</v>
      </c>
      <c r="Q45" s="1">
        <v>1999</v>
      </c>
      <c r="R45" s="1">
        <v>2000</v>
      </c>
      <c r="S45" s="1">
        <v>2001</v>
      </c>
      <c r="T45" s="1">
        <v>2002</v>
      </c>
      <c r="U45" s="1">
        <v>2003</v>
      </c>
      <c r="V45" s="1">
        <v>2004</v>
      </c>
      <c r="W45" s="1">
        <v>2005</v>
      </c>
      <c r="X45" s="1">
        <v>2006</v>
      </c>
      <c r="Y45" s="1">
        <v>2007</v>
      </c>
      <c r="Z45" s="1">
        <v>2008</v>
      </c>
      <c r="AA45" s="1">
        <v>2009</v>
      </c>
      <c r="AB45" s="1">
        <v>2010</v>
      </c>
      <c r="AC45" s="1">
        <v>2011</v>
      </c>
      <c r="AD45" s="1">
        <v>2012</v>
      </c>
      <c r="AE45" s="1">
        <v>2013</v>
      </c>
      <c r="AF45" s="1">
        <v>2014</v>
      </c>
      <c r="AG45" s="1">
        <v>2015</v>
      </c>
      <c r="AH45" s="1">
        <v>2016</v>
      </c>
      <c r="AI45" s="1">
        <v>2017</v>
      </c>
      <c r="AJ45" s="1">
        <v>2018</v>
      </c>
      <c r="AK45" s="1">
        <v>2019</v>
      </c>
      <c r="AL45" s="1">
        <v>2020</v>
      </c>
      <c r="AM45" s="1">
        <v>2021</v>
      </c>
      <c r="AN45" s="1" t="s">
        <v>18</v>
      </c>
      <c r="AO45" t="s">
        <v>20</v>
      </c>
      <c r="AP45" t="s">
        <v>23</v>
      </c>
      <c r="AQ45" t="s">
        <v>24</v>
      </c>
      <c r="AR45" t="s">
        <v>21</v>
      </c>
      <c r="AS45" s="1" t="s">
        <v>22</v>
      </c>
      <c r="AT45" s="1" t="s">
        <v>19</v>
      </c>
      <c r="AU45" s="1" t="s">
        <v>25</v>
      </c>
      <c r="AV45" s="1" t="s">
        <v>26</v>
      </c>
      <c r="AW45" s="1" t="s">
        <v>15</v>
      </c>
      <c r="AX45" s="1" t="s">
        <v>16</v>
      </c>
      <c r="AY45" s="1" t="s">
        <v>17</v>
      </c>
    </row>
    <row r="46" spans="1:51" x14ac:dyDescent="0.25">
      <c r="A46">
        <v>24</v>
      </c>
      <c r="B46">
        <v>9854.7347690000006</v>
      </c>
      <c r="C46">
        <f>B2/$B46</f>
        <v>960.10023067927784</v>
      </c>
      <c r="D46">
        <f t="shared" ref="D46:AK46" si="0">C2/$B46</f>
        <v>992.79792702049531</v>
      </c>
      <c r="E46">
        <f t="shared" si="0"/>
        <v>1035.1511216810911</v>
      </c>
      <c r="F46">
        <f t="shared" si="0"/>
        <v>1039.9725096853085</v>
      </c>
      <c r="G46">
        <f t="shared" si="0"/>
        <v>1056.3963027953107</v>
      </c>
      <c r="H46">
        <f t="shared" si="0"/>
        <v>1057.2664048529502</v>
      </c>
      <c r="I46">
        <f t="shared" si="0"/>
        <v>1059.35636470299</v>
      </c>
      <c r="J46">
        <f t="shared" si="0"/>
        <v>1056.3431430693231</v>
      </c>
      <c r="K46">
        <f t="shared" si="0"/>
        <v>1060.2297139307209</v>
      </c>
      <c r="L46">
        <f t="shared" si="0"/>
        <v>1081.7610519092398</v>
      </c>
      <c r="M46">
        <f t="shared" si="0"/>
        <v>1115.8212278417129</v>
      </c>
      <c r="N46">
        <f t="shared" si="0"/>
        <v>1122.4599783036535</v>
      </c>
      <c r="O46">
        <f t="shared" si="0"/>
        <v>1129.1265453437593</v>
      </c>
      <c r="P46">
        <f t="shared" si="0"/>
        <v>1134.4401967232691</v>
      </c>
      <c r="Q46">
        <f t="shared" si="0"/>
        <v>1135.1905847523069</v>
      </c>
      <c r="R46">
        <f t="shared" si="0"/>
        <v>1140.0582449303258</v>
      </c>
      <c r="S46">
        <f t="shared" si="0"/>
        <v>1131.4323278465497</v>
      </c>
      <c r="T46">
        <f t="shared" si="0"/>
        <v>1129.2019786270921</v>
      </c>
      <c r="U46">
        <f t="shared" si="0"/>
        <v>1121.4487131368476</v>
      </c>
      <c r="V46">
        <f t="shared" si="0"/>
        <v>1114.7842009465653</v>
      </c>
      <c r="W46">
        <f t="shared" si="0"/>
        <v>1103.7533104611148</v>
      </c>
      <c r="X46">
        <f t="shared" si="0"/>
        <v>1100.9789207245178</v>
      </c>
      <c r="Y46">
        <f t="shared" si="0"/>
        <v>1103.8393985213099</v>
      </c>
      <c r="Z46">
        <f t="shared" si="0"/>
        <v>1100.9438994877123</v>
      </c>
      <c r="AA46">
        <f t="shared" si="0"/>
        <v>1094.9331847005085</v>
      </c>
      <c r="AB46">
        <f t="shared" si="0"/>
        <v>1083.3482711867391</v>
      </c>
      <c r="AC46">
        <f t="shared" si="0"/>
        <v>1067.0901471726863</v>
      </c>
      <c r="AD46">
        <f t="shared" si="0"/>
        <v>1054.030637909703</v>
      </c>
      <c r="AE46">
        <f t="shared" si="0"/>
        <v>1036.5661267854259</v>
      </c>
      <c r="AF46">
        <f t="shared" si="0"/>
        <v>1027.2974729716948</v>
      </c>
      <c r="AG46">
        <f t="shared" si="0"/>
        <v>993.9691787355905</v>
      </c>
      <c r="AH46">
        <f t="shared" si="0"/>
        <v>984.71683687786515</v>
      </c>
      <c r="AI46">
        <f t="shared" si="0"/>
        <v>980.6896736989188</v>
      </c>
      <c r="AJ46">
        <f t="shared" si="0"/>
        <v>974.85272056437623</v>
      </c>
      <c r="AK46">
        <f t="shared" si="0"/>
        <v>960.24386721878693</v>
      </c>
      <c r="AL46">
        <f>AK2/$B46</f>
        <v>956.25914556767509</v>
      </c>
      <c r="AM46">
        <f>AL2/$B46</f>
        <v>964.17943736949292</v>
      </c>
      <c r="AN46">
        <f>AM2/$B46</f>
        <v>984.00445088630261</v>
      </c>
      <c r="AO46">
        <f>AN2/$B46</f>
        <v>1053.9462875928771</v>
      </c>
      <c r="AP46">
        <f t="shared" ref="AP46:AQ46" si="1">AO2/$B46</f>
        <v>963.83231996043173</v>
      </c>
      <c r="AQ46">
        <f t="shared" si="1"/>
        <v>913.32967968993137</v>
      </c>
      <c r="AR46">
        <f t="shared" ref="AR46:AT53" si="2">AQ2/$B46</f>
        <v>898.31491739866624</v>
      </c>
      <c r="AS46">
        <f t="shared" si="2"/>
        <v>847.91555235818032</v>
      </c>
      <c r="AT46">
        <f t="shared" si="2"/>
        <v>854.17071816882299</v>
      </c>
      <c r="AU46">
        <f t="shared" ref="AU46:AV46" si="3">AT2/$B46</f>
        <v>800.39581200219311</v>
      </c>
      <c r="AV46">
        <f t="shared" si="3"/>
        <v>762.38354467274849</v>
      </c>
      <c r="AW46">
        <f t="shared" ref="AW46:AY53" si="4">AV2/$B46</f>
        <v>787.12686661044722</v>
      </c>
      <c r="AX46">
        <f t="shared" si="4"/>
        <v>738.79317106560677</v>
      </c>
      <c r="AY46">
        <f t="shared" si="4"/>
        <v>700.95357454262091</v>
      </c>
    </row>
    <row r="47" spans="1:51" x14ac:dyDescent="0.25">
      <c r="A47">
        <v>2</v>
      </c>
      <c r="B47">
        <v>192.409896</v>
      </c>
      <c r="C47">
        <f t="shared" ref="C47:M53" si="5">B3/$B47</f>
        <v>3494.2082708677312</v>
      </c>
      <c r="D47">
        <f t="shared" si="5"/>
        <v>3441.9955198146358</v>
      </c>
      <c r="E47">
        <f t="shared" si="5"/>
        <v>3509.7688010807924</v>
      </c>
      <c r="F47">
        <f t="shared" si="5"/>
        <v>3446.0773005147303</v>
      </c>
      <c r="G47">
        <f t="shared" si="5"/>
        <v>3387.4284200018483</v>
      </c>
      <c r="H47">
        <f t="shared" si="5"/>
        <v>3476.7611433041884</v>
      </c>
      <c r="I47">
        <f t="shared" si="5"/>
        <v>3503.5948073065847</v>
      </c>
      <c r="J47">
        <f t="shared" si="5"/>
        <v>3536.9497055390539</v>
      </c>
      <c r="K47">
        <f t="shared" si="5"/>
        <v>3545.4621315319455</v>
      </c>
      <c r="L47">
        <f t="shared" si="5"/>
        <v>3554.2880159344818</v>
      </c>
      <c r="M47">
        <f t="shared" si="5"/>
        <v>3549.4743991753935</v>
      </c>
      <c r="N47">
        <f t="shared" ref="N47:AK47" si="6">M3/$B47</f>
        <v>3564.844580551096</v>
      </c>
      <c r="O47">
        <f t="shared" si="6"/>
        <v>3613.2458072738627</v>
      </c>
      <c r="P47">
        <f t="shared" si="6"/>
        <v>3613.0252494913257</v>
      </c>
      <c r="Q47">
        <f t="shared" si="6"/>
        <v>3627.105541390657</v>
      </c>
      <c r="R47">
        <f t="shared" si="6"/>
        <v>3633.9717422850226</v>
      </c>
      <c r="S47">
        <f t="shared" si="6"/>
        <v>3596.3359441761768</v>
      </c>
      <c r="T47">
        <f t="shared" si="6"/>
        <v>3604.3919877177209</v>
      </c>
      <c r="U47">
        <f t="shared" si="6"/>
        <v>3615.485816800192</v>
      </c>
      <c r="V47">
        <f t="shared" si="6"/>
        <v>3608.0219335496131</v>
      </c>
      <c r="W47">
        <f t="shared" si="6"/>
        <v>3564.7370626924512</v>
      </c>
      <c r="X47">
        <f t="shared" si="6"/>
        <v>3557.9793541388326</v>
      </c>
      <c r="Y47">
        <f t="shared" si="6"/>
        <v>3596.4343668685315</v>
      </c>
      <c r="Z47">
        <f t="shared" si="6"/>
        <v>3586.2357620109101</v>
      </c>
      <c r="AA47">
        <f t="shared" si="6"/>
        <v>3588.9217595128266</v>
      </c>
      <c r="AB47">
        <f t="shared" si="6"/>
        <v>3605.2511561047772</v>
      </c>
      <c r="AC47">
        <f t="shared" si="6"/>
        <v>3591.5291487918062</v>
      </c>
      <c r="AD47">
        <f t="shared" si="6"/>
        <v>3568.8899805860297</v>
      </c>
      <c r="AE47">
        <f t="shared" si="6"/>
        <v>3521.4846745720397</v>
      </c>
      <c r="AF47">
        <f t="shared" si="6"/>
        <v>3484.2847947903883</v>
      </c>
      <c r="AG47">
        <f t="shared" si="6"/>
        <v>3467.9323354553449</v>
      </c>
      <c r="AH47">
        <f t="shared" si="6"/>
        <v>3490.5786498632065</v>
      </c>
      <c r="AI47">
        <f t="shared" si="6"/>
        <v>3489.8893661893562</v>
      </c>
      <c r="AJ47">
        <f t="shared" si="6"/>
        <v>3495.0794578673854</v>
      </c>
      <c r="AK47">
        <f t="shared" si="6"/>
        <v>3495.1889246902351</v>
      </c>
      <c r="AL47">
        <f t="shared" ref="AL47:AN53" si="7">AK3/$B47</f>
        <v>3493.8633042034385</v>
      </c>
      <c r="AM47">
        <f t="shared" si="7"/>
        <v>3499.2973412344654</v>
      </c>
      <c r="AN47">
        <f t="shared" si="7"/>
        <v>3525.8864102291286</v>
      </c>
      <c r="AO47">
        <f t="shared" ref="AO47:AQ70" si="8">AN3/$B47</f>
        <v>3525.8864102291286</v>
      </c>
      <c r="AP47">
        <f t="shared" si="8"/>
        <v>3018.162070000807</v>
      </c>
      <c r="AQ47">
        <f t="shared" si="8"/>
        <v>2787.4505087825628</v>
      </c>
      <c r="AR47">
        <f t="shared" si="2"/>
        <v>3018.162070000807</v>
      </c>
      <c r="AS47">
        <f t="shared" si="2"/>
        <v>2787.4505087825628</v>
      </c>
      <c r="AT47">
        <f t="shared" si="2"/>
        <v>2934.5173987308845</v>
      </c>
      <c r="AU47">
        <f t="shared" ref="AU47:AV47" si="9">AT3/$B47</f>
        <v>2690.7870814503221</v>
      </c>
      <c r="AV47">
        <f t="shared" si="9"/>
        <v>2510.6837865033717</v>
      </c>
      <c r="AW47">
        <f t="shared" si="4"/>
        <v>2934.5173987308845</v>
      </c>
      <c r="AX47">
        <f t="shared" si="4"/>
        <v>2690.7870814503221</v>
      </c>
      <c r="AY47">
        <f t="shared" si="4"/>
        <v>2510.6837865033717</v>
      </c>
    </row>
    <row r="48" spans="1:51" x14ac:dyDescent="0.25">
      <c r="A48">
        <v>25</v>
      </c>
      <c r="B48">
        <v>5000.5660669999997</v>
      </c>
      <c r="C48">
        <f t="shared" si="5"/>
        <v>376.0487807311676</v>
      </c>
      <c r="D48">
        <f t="shared" si="5"/>
        <v>387.4190671927783</v>
      </c>
      <c r="E48">
        <f t="shared" si="5"/>
        <v>420.09125117394439</v>
      </c>
      <c r="F48">
        <f t="shared" si="5"/>
        <v>423.70158540453099</v>
      </c>
      <c r="G48">
        <f t="shared" si="5"/>
        <v>427.90796026073178</v>
      </c>
      <c r="H48">
        <f t="shared" si="5"/>
        <v>428.15486502260433</v>
      </c>
      <c r="I48">
        <f t="shared" si="5"/>
        <v>429.85113645854767</v>
      </c>
      <c r="J48">
        <f t="shared" si="5"/>
        <v>426.11818583637967</v>
      </c>
      <c r="K48">
        <f t="shared" si="5"/>
        <v>427.98598043160297</v>
      </c>
      <c r="L48">
        <f t="shared" si="5"/>
        <v>434.11850079672189</v>
      </c>
      <c r="M48">
        <f t="shared" si="5"/>
        <v>439.92692289290784</v>
      </c>
      <c r="N48">
        <f t="shared" ref="N48:AK48" si="10">M4/$B48</f>
        <v>445.47109346070766</v>
      </c>
      <c r="O48">
        <f t="shared" si="10"/>
        <v>447.32029289555237</v>
      </c>
      <c r="P48">
        <f t="shared" si="10"/>
        <v>441.18090553466936</v>
      </c>
      <c r="Q48">
        <f t="shared" si="10"/>
        <v>437.79202572467483</v>
      </c>
      <c r="R48">
        <f t="shared" si="10"/>
        <v>437.56175081827996</v>
      </c>
      <c r="S48">
        <f t="shared" si="10"/>
        <v>434.82531960336161</v>
      </c>
      <c r="T48">
        <f t="shared" si="10"/>
        <v>435.32949396946748</v>
      </c>
      <c r="U48">
        <f t="shared" si="10"/>
        <v>432.30514378823426</v>
      </c>
      <c r="V48">
        <f t="shared" si="10"/>
        <v>424.18314670553883</v>
      </c>
      <c r="W48">
        <f t="shared" si="10"/>
        <v>417.66988038376417</v>
      </c>
      <c r="X48">
        <f t="shared" si="10"/>
        <v>416.6801500517002</v>
      </c>
      <c r="Y48">
        <f t="shared" si="10"/>
        <v>419.35703273491021</v>
      </c>
      <c r="Z48">
        <f t="shared" si="10"/>
        <v>416.8843507614435</v>
      </c>
      <c r="AA48">
        <f t="shared" si="10"/>
        <v>413.25831323068093</v>
      </c>
      <c r="AB48">
        <f t="shared" si="10"/>
        <v>406.9003627232749</v>
      </c>
      <c r="AC48">
        <f t="shared" si="10"/>
        <v>405.69727471035935</v>
      </c>
      <c r="AD48">
        <f t="shared" si="10"/>
        <v>402.68349676980682</v>
      </c>
      <c r="AE48">
        <f t="shared" si="10"/>
        <v>398.80455291022957</v>
      </c>
      <c r="AF48">
        <f t="shared" si="10"/>
        <v>388.79563371040251</v>
      </c>
      <c r="AG48">
        <f t="shared" si="10"/>
        <v>378.34874514897598</v>
      </c>
      <c r="AH48">
        <f t="shared" si="10"/>
        <v>367.20157239270407</v>
      </c>
      <c r="AI48">
        <f t="shared" si="10"/>
        <v>365.98627482447381</v>
      </c>
      <c r="AJ48">
        <f t="shared" si="10"/>
        <v>359.88525382300486</v>
      </c>
      <c r="AK48">
        <f t="shared" si="10"/>
        <v>353.36279889290381</v>
      </c>
      <c r="AL48">
        <f t="shared" si="7"/>
        <v>353.80260437462994</v>
      </c>
      <c r="AM48">
        <f t="shared" si="7"/>
        <v>354.94823736882347</v>
      </c>
      <c r="AN48">
        <f t="shared" si="7"/>
        <v>358.84333213410179</v>
      </c>
      <c r="AO48">
        <f t="shared" si="8"/>
        <v>371.59219172216166</v>
      </c>
      <c r="AP48">
        <f t="shared" si="8"/>
        <v>354.44607039285415</v>
      </c>
      <c r="AQ48">
        <f t="shared" si="8"/>
        <v>337.3252836953269</v>
      </c>
      <c r="AR48">
        <f t="shared" si="2"/>
        <v>341.65841519697699</v>
      </c>
      <c r="AS48">
        <f t="shared" si="2"/>
        <v>324.65930847364609</v>
      </c>
      <c r="AT48">
        <f t="shared" si="2"/>
        <v>312.76590789576301</v>
      </c>
      <c r="AU48">
        <f t="shared" ref="AU48:AV48" si="11">AT4/$B48</f>
        <v>303.99010162982819</v>
      </c>
      <c r="AV48">
        <f t="shared" si="11"/>
        <v>289.29041583123637</v>
      </c>
      <c r="AW48">
        <f t="shared" si="4"/>
        <v>300.37878137807235</v>
      </c>
      <c r="AX48">
        <f t="shared" si="4"/>
        <v>292.34325985678453</v>
      </c>
      <c r="AY48">
        <f t="shared" si="4"/>
        <v>277.70727934590053</v>
      </c>
    </row>
    <row r="49" spans="1:51" x14ac:dyDescent="0.25">
      <c r="A49">
        <v>22</v>
      </c>
      <c r="B49">
        <v>1570.1244369999999</v>
      </c>
      <c r="C49">
        <f t="shared" si="5"/>
        <v>806.45174605992077</v>
      </c>
      <c r="D49">
        <f t="shared" si="5"/>
        <v>834.26867944798448</v>
      </c>
      <c r="E49">
        <f t="shared" si="5"/>
        <v>912.35424004804531</v>
      </c>
      <c r="F49">
        <f t="shared" si="5"/>
        <v>922.37929140962729</v>
      </c>
      <c r="G49">
        <f t="shared" si="5"/>
        <v>955.58086967090503</v>
      </c>
      <c r="H49">
        <f t="shared" si="5"/>
        <v>956.86014725723305</v>
      </c>
      <c r="I49">
        <f t="shared" si="5"/>
        <v>963.32845424976983</v>
      </c>
      <c r="J49">
        <f t="shared" si="5"/>
        <v>933.17588790894035</v>
      </c>
      <c r="K49">
        <f t="shared" si="5"/>
        <v>941.80641405111771</v>
      </c>
      <c r="L49">
        <f t="shared" si="5"/>
        <v>945.66504532086333</v>
      </c>
      <c r="M49">
        <f t="shared" si="5"/>
        <v>941.61208231994419</v>
      </c>
      <c r="N49">
        <f t="shared" ref="N49:AK49" si="12">M5/$B49</f>
        <v>940.64185667151685</v>
      </c>
      <c r="O49">
        <f t="shared" si="12"/>
        <v>943.43215104039552</v>
      </c>
      <c r="P49">
        <f t="shared" si="12"/>
        <v>938.16934165390614</v>
      </c>
      <c r="Q49">
        <f t="shared" si="12"/>
        <v>941.02011092704242</v>
      </c>
      <c r="R49">
        <f t="shared" si="12"/>
        <v>920.65443807241377</v>
      </c>
      <c r="S49">
        <f t="shared" si="12"/>
        <v>911.67230763251928</v>
      </c>
      <c r="T49">
        <f t="shared" si="12"/>
        <v>913.58875605475339</v>
      </c>
      <c r="U49">
        <f t="shared" si="12"/>
        <v>916.3769506696749</v>
      </c>
      <c r="V49">
        <f t="shared" si="12"/>
        <v>933.57857295103042</v>
      </c>
      <c r="W49">
        <f t="shared" si="12"/>
        <v>930.36538216429278</v>
      </c>
      <c r="X49">
        <f t="shared" si="12"/>
        <v>923.98930512282709</v>
      </c>
      <c r="Y49">
        <f t="shared" si="12"/>
        <v>963.12145433476883</v>
      </c>
      <c r="Z49">
        <f t="shared" si="12"/>
        <v>963.24996723810625</v>
      </c>
      <c r="AA49">
        <f t="shared" si="12"/>
        <v>962.85964188518653</v>
      </c>
      <c r="AB49">
        <f t="shared" si="12"/>
        <v>955.06989305268678</v>
      </c>
      <c r="AC49">
        <f t="shared" si="12"/>
        <v>950.3098105401948</v>
      </c>
      <c r="AD49">
        <f t="shared" si="12"/>
        <v>942.15189821289312</v>
      </c>
      <c r="AE49">
        <f t="shared" si="12"/>
        <v>925.9619393784393</v>
      </c>
      <c r="AF49">
        <f t="shared" si="12"/>
        <v>912.54151620786479</v>
      </c>
      <c r="AG49">
        <f t="shared" si="12"/>
        <v>898.40134514765214</v>
      </c>
      <c r="AH49">
        <f t="shared" si="12"/>
        <v>890.35807341555312</v>
      </c>
      <c r="AI49">
        <f t="shared" si="12"/>
        <v>888.997611977171</v>
      </c>
      <c r="AJ49">
        <f t="shared" si="12"/>
        <v>887.83617934990468</v>
      </c>
      <c r="AK49">
        <f t="shared" si="12"/>
        <v>887.19450051142667</v>
      </c>
      <c r="AL49">
        <f t="shared" si="7"/>
        <v>893.27327329088632</v>
      </c>
      <c r="AM49">
        <f t="shared" si="7"/>
        <v>896.41116650234017</v>
      </c>
      <c r="AN49">
        <f t="shared" si="7"/>
        <v>885.68223979880645</v>
      </c>
      <c r="AO49">
        <f t="shared" si="8"/>
        <v>895.99066838165515</v>
      </c>
      <c r="AP49">
        <f t="shared" si="8"/>
        <v>793.95444836962315</v>
      </c>
      <c r="AQ49">
        <f t="shared" si="8"/>
        <v>744.86475339342792</v>
      </c>
      <c r="AR49">
        <f t="shared" si="2"/>
        <v>783.69147796723325</v>
      </c>
      <c r="AS49">
        <f t="shared" si="2"/>
        <v>734.55628998021893</v>
      </c>
      <c r="AT49">
        <f t="shared" si="2"/>
        <v>616.30781990688808</v>
      </c>
      <c r="AU49">
        <f t="shared" ref="AU49:AV49" si="13">AT5/$B49</f>
        <v>579.53592351164718</v>
      </c>
      <c r="AV49">
        <f t="shared" si="13"/>
        <v>548.50404290790618</v>
      </c>
      <c r="AW49">
        <f t="shared" si="4"/>
        <v>605.67152618808643</v>
      </c>
      <c r="AX49">
        <f t="shared" si="4"/>
        <v>568.89962481680686</v>
      </c>
      <c r="AY49">
        <f t="shared" si="4"/>
        <v>537.86774918846766</v>
      </c>
    </row>
    <row r="50" spans="1:51" x14ac:dyDescent="0.25">
      <c r="A50">
        <v>0</v>
      </c>
      <c r="B50">
        <v>274.48425600000002</v>
      </c>
      <c r="C50">
        <f t="shared" si="5"/>
        <v>2809.533864485109</v>
      </c>
      <c r="D50">
        <f t="shared" si="5"/>
        <v>2776.4065090858981</v>
      </c>
      <c r="E50">
        <f t="shared" si="5"/>
        <v>2854.542593510354</v>
      </c>
      <c r="F50">
        <f t="shared" si="5"/>
        <v>2880.0927839008732</v>
      </c>
      <c r="G50">
        <f t="shared" si="5"/>
        <v>2891.8926410118033</v>
      </c>
      <c r="H50">
        <f t="shared" si="5"/>
        <v>2945.7406748312733</v>
      </c>
      <c r="I50">
        <f t="shared" si="5"/>
        <v>3021.3656862709095</v>
      </c>
      <c r="J50">
        <f t="shared" si="5"/>
        <v>3020.0031308899552</v>
      </c>
      <c r="K50">
        <f t="shared" si="5"/>
        <v>3016.5040686340858</v>
      </c>
      <c r="L50">
        <f t="shared" si="5"/>
        <v>3005.4476512488932</v>
      </c>
      <c r="M50">
        <f t="shared" si="5"/>
        <v>2996.2815972949647</v>
      </c>
      <c r="N50">
        <f t="shared" ref="N50:AK50" si="14">M6/$B50</f>
        <v>3020.7222067410671</v>
      </c>
      <c r="O50">
        <f t="shared" si="14"/>
        <v>3043.1875207443591</v>
      </c>
      <c r="P50">
        <f t="shared" si="14"/>
        <v>3026.4058205218153</v>
      </c>
      <c r="Q50">
        <f t="shared" si="14"/>
        <v>3029.2179125931361</v>
      </c>
      <c r="R50">
        <f t="shared" si="14"/>
        <v>2990.5661055474161</v>
      </c>
      <c r="S50">
        <f t="shared" si="14"/>
        <v>2992.9676549463002</v>
      </c>
      <c r="T50">
        <f t="shared" si="14"/>
        <v>3007.5500031593797</v>
      </c>
      <c r="U50">
        <f t="shared" si="14"/>
        <v>3069.767141762768</v>
      </c>
      <c r="V50">
        <f t="shared" si="14"/>
        <v>3050.852122461989</v>
      </c>
      <c r="W50">
        <f t="shared" si="14"/>
        <v>3054.4288303369935</v>
      </c>
      <c r="X50">
        <f t="shared" si="14"/>
        <v>3047.4079358489689</v>
      </c>
      <c r="Y50">
        <f t="shared" si="14"/>
        <v>3054.2512245219627</v>
      </c>
      <c r="Z50">
        <f t="shared" si="14"/>
        <v>3052.7775516567331</v>
      </c>
      <c r="AA50">
        <f t="shared" si="14"/>
        <v>3021.9451821673879</v>
      </c>
      <c r="AB50">
        <f t="shared" si="14"/>
        <v>3028.3125783360047</v>
      </c>
      <c r="AC50">
        <f t="shared" si="14"/>
        <v>3031.3680814538229</v>
      </c>
      <c r="AD50">
        <f t="shared" si="14"/>
        <v>3019.1781746491133</v>
      </c>
      <c r="AE50">
        <f t="shared" si="14"/>
        <v>2866.5776644763187</v>
      </c>
      <c r="AF50">
        <f t="shared" si="14"/>
        <v>2829.2724738281527</v>
      </c>
      <c r="AG50">
        <f t="shared" si="14"/>
        <v>2808.6629128921695</v>
      </c>
      <c r="AH50">
        <f t="shared" si="14"/>
        <v>2778.3961496137686</v>
      </c>
      <c r="AI50">
        <f t="shared" si="14"/>
        <v>2770.1761881745228</v>
      </c>
      <c r="AJ50">
        <f t="shared" si="14"/>
        <v>2780.7578515541522</v>
      </c>
      <c r="AK50">
        <f t="shared" si="14"/>
        <v>2779.6095616500493</v>
      </c>
      <c r="AL50">
        <f t="shared" si="7"/>
        <v>2781.6363172392662</v>
      </c>
      <c r="AM50">
        <f t="shared" si="7"/>
        <v>2707.7308944087486</v>
      </c>
      <c r="AN50">
        <f t="shared" si="7"/>
        <v>2635.3002829422753</v>
      </c>
      <c r="AO50">
        <f t="shared" si="8"/>
        <v>2635.3002829422753</v>
      </c>
      <c r="AP50">
        <f t="shared" si="8"/>
        <v>2375.9937436994564</v>
      </c>
      <c r="AQ50">
        <f t="shared" si="8"/>
        <v>2203.7951149373025</v>
      </c>
      <c r="AR50">
        <f t="shared" si="2"/>
        <v>2375.9937436994564</v>
      </c>
      <c r="AS50">
        <f t="shared" si="2"/>
        <v>2203.7951149373025</v>
      </c>
      <c r="AT50">
        <f t="shared" si="2"/>
        <v>2380.6565794433031</v>
      </c>
      <c r="AU50">
        <f t="shared" ref="AU50:AV50" si="15">AT6/$B50</f>
        <v>2087.7522570912042</v>
      </c>
      <c r="AV50">
        <f t="shared" si="15"/>
        <v>1917.9435650400289</v>
      </c>
      <c r="AW50">
        <f t="shared" si="4"/>
        <v>2380.6565794433031</v>
      </c>
      <c r="AX50">
        <f t="shared" si="4"/>
        <v>2087.7522570912042</v>
      </c>
      <c r="AY50">
        <f t="shared" si="4"/>
        <v>1917.9435650400289</v>
      </c>
    </row>
    <row r="51" spans="1:51" x14ac:dyDescent="0.25">
      <c r="A51">
        <v>14</v>
      </c>
      <c r="B51">
        <v>550.35762399999999</v>
      </c>
      <c r="C51">
        <f t="shared" si="5"/>
        <v>610.79670806922445</v>
      </c>
      <c r="D51">
        <f t="shared" si="5"/>
        <v>619.82702950618159</v>
      </c>
      <c r="E51">
        <f t="shared" si="5"/>
        <v>634.55926841126131</v>
      </c>
      <c r="F51">
        <f t="shared" si="5"/>
        <v>635.28379730413258</v>
      </c>
      <c r="G51">
        <f t="shared" si="5"/>
        <v>649.77874731867075</v>
      </c>
      <c r="H51">
        <f t="shared" si="5"/>
        <v>649.60987984787141</v>
      </c>
      <c r="I51">
        <f t="shared" si="5"/>
        <v>654.75130948672029</v>
      </c>
      <c r="J51">
        <f t="shared" si="5"/>
        <v>636.1012203403219</v>
      </c>
      <c r="K51">
        <f t="shared" si="5"/>
        <v>635.30713440248451</v>
      </c>
      <c r="L51">
        <f t="shared" si="5"/>
        <v>643.36297583478199</v>
      </c>
      <c r="M51">
        <f t="shared" si="5"/>
        <v>644.18090990232201</v>
      </c>
      <c r="N51">
        <f t="shared" ref="N51:AK51" si="16">M7/$B51</f>
        <v>645.34486897559543</v>
      </c>
      <c r="O51">
        <f t="shared" si="16"/>
        <v>665.70078077086839</v>
      </c>
      <c r="P51">
        <f t="shared" si="16"/>
        <v>676.58325016680431</v>
      </c>
      <c r="Q51">
        <f t="shared" si="16"/>
        <v>682.27290288250833</v>
      </c>
      <c r="R51">
        <f t="shared" si="16"/>
        <v>687.88964845883561</v>
      </c>
      <c r="S51">
        <f t="shared" si="16"/>
        <v>661.09411704997115</v>
      </c>
      <c r="T51">
        <f t="shared" si="16"/>
        <v>654.93823339858011</v>
      </c>
      <c r="U51">
        <f t="shared" si="16"/>
        <v>655.44824268664991</v>
      </c>
      <c r="V51">
        <f t="shared" si="16"/>
        <v>645.79134003238596</v>
      </c>
      <c r="W51">
        <f t="shared" si="16"/>
        <v>632.13720693365008</v>
      </c>
      <c r="X51">
        <f t="shared" si="16"/>
        <v>619.94036490353039</v>
      </c>
      <c r="Y51">
        <f t="shared" si="16"/>
        <v>634.59322360545696</v>
      </c>
      <c r="Z51">
        <f t="shared" si="16"/>
        <v>635.15257580950674</v>
      </c>
      <c r="AA51">
        <f t="shared" si="16"/>
        <v>641.84294147254332</v>
      </c>
      <c r="AB51">
        <f t="shared" si="16"/>
        <v>641.31640883746536</v>
      </c>
      <c r="AC51">
        <f t="shared" si="16"/>
        <v>625.81495418695249</v>
      </c>
      <c r="AD51">
        <f t="shared" si="16"/>
        <v>598.39159237303488</v>
      </c>
      <c r="AE51">
        <f t="shared" si="16"/>
        <v>591.50118632680199</v>
      </c>
      <c r="AF51">
        <f t="shared" si="16"/>
        <v>588.45146478792128</v>
      </c>
      <c r="AG51">
        <f t="shared" si="16"/>
        <v>584.53889520389384</v>
      </c>
      <c r="AH51">
        <f t="shared" si="16"/>
        <v>589.86929288000556</v>
      </c>
      <c r="AI51">
        <f t="shared" si="16"/>
        <v>591.01905663797982</v>
      </c>
      <c r="AJ51">
        <f t="shared" si="16"/>
        <v>594.01932169835811</v>
      </c>
      <c r="AK51">
        <f t="shared" si="16"/>
        <v>594.23531761595075</v>
      </c>
      <c r="AL51">
        <f t="shared" si="7"/>
        <v>593.41244357868663</v>
      </c>
      <c r="AM51">
        <f t="shared" si="7"/>
        <v>595.22535568617832</v>
      </c>
      <c r="AN51">
        <f t="shared" si="7"/>
        <v>620.57852949812138</v>
      </c>
      <c r="AO51">
        <f t="shared" si="8"/>
        <v>620.57852949812138</v>
      </c>
      <c r="AP51">
        <f t="shared" si="8"/>
        <v>533.37443636467185</v>
      </c>
      <c r="AQ51">
        <f t="shared" si="8"/>
        <v>497.36177316951279</v>
      </c>
      <c r="AR51">
        <f t="shared" si="2"/>
        <v>533.37443636467185</v>
      </c>
      <c r="AS51">
        <f t="shared" si="2"/>
        <v>497.36177316951279</v>
      </c>
      <c r="AT51">
        <f t="shared" si="2"/>
        <v>376.91991707559231</v>
      </c>
      <c r="AU51">
        <f t="shared" ref="AU51:AV51" si="17">AT7/$B51</f>
        <v>314.68765480388805</v>
      </c>
      <c r="AV51">
        <f t="shared" si="17"/>
        <v>296.90191840605809</v>
      </c>
      <c r="AW51">
        <f t="shared" si="4"/>
        <v>376.91991707559231</v>
      </c>
      <c r="AX51">
        <f t="shared" si="4"/>
        <v>314.68765480388805</v>
      </c>
      <c r="AY51">
        <f t="shared" si="4"/>
        <v>296.90191840605809</v>
      </c>
    </row>
    <row r="52" spans="1:51" x14ac:dyDescent="0.25">
      <c r="A52">
        <v>8</v>
      </c>
      <c r="B52">
        <v>613.17739200000005</v>
      </c>
      <c r="C52">
        <f t="shared" si="5"/>
        <v>1212.5304224980296</v>
      </c>
      <c r="D52">
        <f t="shared" si="5"/>
        <v>1213.2815688106778</v>
      </c>
      <c r="E52">
        <f t="shared" si="5"/>
        <v>1286.5608574981511</v>
      </c>
      <c r="F52">
        <f t="shared" si="5"/>
        <v>1283.5988272216011</v>
      </c>
      <c r="G52">
        <f t="shared" si="5"/>
        <v>1288.2247316287223</v>
      </c>
      <c r="H52">
        <f t="shared" si="5"/>
        <v>1293.6791967339852</v>
      </c>
      <c r="I52">
        <f t="shared" si="5"/>
        <v>1304.7459116251957</v>
      </c>
      <c r="J52">
        <f t="shared" si="5"/>
        <v>1268.0702357010578</v>
      </c>
      <c r="K52">
        <f t="shared" si="5"/>
        <v>1263.8536617605757</v>
      </c>
      <c r="L52">
        <f t="shared" si="5"/>
        <v>1261.8629424696726</v>
      </c>
      <c r="M52">
        <f t="shared" ref="M52:AK52" si="18">L8/$B52</f>
        <v>1259.5507674686087</v>
      </c>
      <c r="N52">
        <f t="shared" si="18"/>
        <v>1261.5939287598521</v>
      </c>
      <c r="O52">
        <f t="shared" si="18"/>
        <v>1289.507267295008</v>
      </c>
      <c r="P52">
        <f t="shared" si="18"/>
        <v>1298.1869792257442</v>
      </c>
      <c r="Q52">
        <f t="shared" si="18"/>
        <v>1285.2734675074255</v>
      </c>
      <c r="R52">
        <f t="shared" si="18"/>
        <v>1254.5778361394641</v>
      </c>
      <c r="S52">
        <f t="shared" si="18"/>
        <v>1233.0353344550576</v>
      </c>
      <c r="T52">
        <f t="shared" si="18"/>
        <v>1233.679252419339</v>
      </c>
      <c r="U52">
        <f t="shared" si="18"/>
        <v>1240.273961576522</v>
      </c>
      <c r="V52">
        <f t="shared" si="18"/>
        <v>1235.1173176081481</v>
      </c>
      <c r="W52">
        <f t="shared" si="18"/>
        <v>1188.6586473739396</v>
      </c>
      <c r="X52">
        <f t="shared" si="18"/>
        <v>1180.5788204728851</v>
      </c>
      <c r="Y52">
        <f t="shared" si="18"/>
        <v>1193.3870404749039</v>
      </c>
      <c r="Z52">
        <f t="shared" si="18"/>
        <v>1191.6372919290538</v>
      </c>
      <c r="AA52">
        <f t="shared" si="18"/>
        <v>1190.3338864864736</v>
      </c>
      <c r="AB52">
        <f t="shared" si="18"/>
        <v>1179.497337962845</v>
      </c>
      <c r="AC52">
        <f t="shared" si="18"/>
        <v>1141.6614273394475</v>
      </c>
      <c r="AD52">
        <f t="shared" si="18"/>
        <v>1109.9999763608373</v>
      </c>
      <c r="AE52">
        <f t="shared" si="18"/>
        <v>1096.4853182535469</v>
      </c>
      <c r="AF52">
        <f t="shared" si="18"/>
        <v>1076.2314679207873</v>
      </c>
      <c r="AG52">
        <f t="shared" si="18"/>
        <v>1052.7554668274527</v>
      </c>
      <c r="AH52">
        <f t="shared" si="18"/>
        <v>1053.9998049422538</v>
      </c>
      <c r="AI52">
        <f t="shared" si="18"/>
        <v>1050.2802578458404</v>
      </c>
      <c r="AJ52">
        <f t="shared" si="18"/>
        <v>1044.1716182647515</v>
      </c>
      <c r="AK52">
        <f t="shared" si="18"/>
        <v>1043.3388020688799</v>
      </c>
      <c r="AL52">
        <f t="shared" si="7"/>
        <v>1044.9075772920864</v>
      </c>
      <c r="AM52">
        <f t="shared" si="7"/>
        <v>1038.6349481554271</v>
      </c>
      <c r="AN52">
        <f t="shared" si="7"/>
        <v>1035.9466967268747</v>
      </c>
      <c r="AO52">
        <f t="shared" si="8"/>
        <v>1035.9466967268747</v>
      </c>
      <c r="AP52">
        <f t="shared" si="8"/>
        <v>811.06494464492573</v>
      </c>
      <c r="AQ52">
        <f t="shared" si="8"/>
        <v>735.37124708276906</v>
      </c>
      <c r="AR52">
        <f t="shared" si="2"/>
        <v>811.06494464492573</v>
      </c>
      <c r="AS52">
        <f t="shared" si="2"/>
        <v>735.37124708276906</v>
      </c>
      <c r="AT52">
        <f t="shared" si="2"/>
        <v>775.68557742096266</v>
      </c>
      <c r="AU52">
        <f t="shared" ref="AU52:AV52" si="19">AT8/$B52</f>
        <v>629.5695335877615</v>
      </c>
      <c r="AV52">
        <f t="shared" si="19"/>
        <v>562.05729797193817</v>
      </c>
      <c r="AW52">
        <f t="shared" si="4"/>
        <v>775.68557742096266</v>
      </c>
      <c r="AX52">
        <f t="shared" si="4"/>
        <v>629.5695335877615</v>
      </c>
      <c r="AY52">
        <f t="shared" si="4"/>
        <v>562.05729797193817</v>
      </c>
    </row>
    <row r="53" spans="1:51" x14ac:dyDescent="0.25">
      <c r="A53">
        <v>18</v>
      </c>
      <c r="B53">
        <v>571.82023700000002</v>
      </c>
      <c r="C53">
        <f t="shared" si="5"/>
        <v>1090.4912129718837</v>
      </c>
      <c r="D53">
        <f t="shared" si="5"/>
        <v>1093.0186783630745</v>
      </c>
      <c r="E53">
        <f t="shared" si="5"/>
        <v>1134.280257664263</v>
      </c>
      <c r="F53">
        <f t="shared" si="5"/>
        <v>1130.6343637904511</v>
      </c>
      <c r="G53">
        <f t="shared" si="5"/>
        <v>1133.810733534777</v>
      </c>
      <c r="H53">
        <f t="shared" si="5"/>
        <v>1129.9926254253921</v>
      </c>
      <c r="I53">
        <f t="shared" si="5"/>
        <v>1128.3391337529733</v>
      </c>
      <c r="J53">
        <f t="shared" si="5"/>
        <v>1082.3009281534048</v>
      </c>
      <c r="K53">
        <f t="shared" si="5"/>
        <v>1082.6485297458962</v>
      </c>
      <c r="L53">
        <f t="shared" si="5"/>
        <v>1098.4500727927193</v>
      </c>
      <c r="M53">
        <f t="shared" ref="M53:AK53" si="20">L9/$B53</f>
        <v>1098.6945770808738</v>
      </c>
      <c r="N53">
        <f t="shared" si="20"/>
        <v>1109.668073263731</v>
      </c>
      <c r="O53">
        <f t="shared" si="20"/>
        <v>1124.9245273965355</v>
      </c>
      <c r="P53">
        <f t="shared" si="20"/>
        <v>1134.4519049069611</v>
      </c>
      <c r="Q53">
        <f t="shared" si="20"/>
        <v>1137.5980378078154</v>
      </c>
      <c r="R53">
        <f t="shared" si="20"/>
        <v>1137.8205727790637</v>
      </c>
      <c r="S53">
        <f t="shared" si="20"/>
        <v>1125.3210681016874</v>
      </c>
      <c r="T53">
        <f t="shared" si="20"/>
        <v>1124.4265562133296</v>
      </c>
      <c r="U53">
        <f t="shared" si="20"/>
        <v>1128.0544446051144</v>
      </c>
      <c r="V53">
        <f t="shared" si="20"/>
        <v>1128.3676644903353</v>
      </c>
      <c r="W53">
        <f t="shared" si="20"/>
        <v>1117.0420828512929</v>
      </c>
      <c r="X53">
        <f t="shared" si="20"/>
        <v>1118.549083377404</v>
      </c>
      <c r="Y53">
        <f t="shared" si="20"/>
        <v>1122.9555119994818</v>
      </c>
      <c r="Z53">
        <f t="shared" si="20"/>
        <v>1122.8718180220683</v>
      </c>
      <c r="AA53">
        <f t="shared" si="20"/>
        <v>1115.7351817455876</v>
      </c>
      <c r="AB53">
        <f t="shared" si="20"/>
        <v>1111.1498502334396</v>
      </c>
      <c r="AC53">
        <f t="shared" si="20"/>
        <v>1111.2842594498802</v>
      </c>
      <c r="AD53">
        <f t="shared" si="20"/>
        <v>1098.5814865048226</v>
      </c>
      <c r="AE53">
        <f t="shared" si="20"/>
        <v>1097.7517127135184</v>
      </c>
      <c r="AF53">
        <f t="shared" si="20"/>
        <v>1088.4481715291236</v>
      </c>
      <c r="AG53">
        <f t="shared" si="20"/>
        <v>1066.2886758920356</v>
      </c>
      <c r="AH53">
        <f t="shared" si="20"/>
        <v>1064.3945353214212</v>
      </c>
      <c r="AI53">
        <f t="shared" si="20"/>
        <v>1061.99264974947</v>
      </c>
      <c r="AJ53">
        <f t="shared" si="20"/>
        <v>1062.1853799535954</v>
      </c>
      <c r="AK53">
        <f t="shared" si="20"/>
        <v>1065.4350900543591</v>
      </c>
      <c r="AL53">
        <f t="shared" si="7"/>
        <v>1077.9152742332901</v>
      </c>
      <c r="AM53">
        <f t="shared" si="7"/>
        <v>1078.3580249644085</v>
      </c>
      <c r="AN53">
        <f t="shared" si="7"/>
        <v>1058.1789606075099</v>
      </c>
      <c r="AO53">
        <f t="shared" si="8"/>
        <v>1058.1789606075099</v>
      </c>
      <c r="AP53">
        <f t="shared" si="8"/>
        <v>1009.6867828219238</v>
      </c>
      <c r="AQ53">
        <f t="shared" si="8"/>
        <v>982.09059853367876</v>
      </c>
      <c r="AR53">
        <f t="shared" si="2"/>
        <v>1009.6867828219238</v>
      </c>
      <c r="AS53">
        <f t="shared" si="2"/>
        <v>982.09059853367876</v>
      </c>
      <c r="AT53">
        <f t="shared" si="2"/>
        <v>624.47871215512794</v>
      </c>
      <c r="AU53">
        <f t="shared" ref="AU53:AV53" si="21">AT9/$B53</f>
        <v>601.4862371616274</v>
      </c>
      <c r="AV53">
        <f t="shared" si="21"/>
        <v>576.6183486279798</v>
      </c>
      <c r="AW53">
        <f t="shared" si="4"/>
        <v>624.47871215512794</v>
      </c>
      <c r="AX53">
        <f t="shared" si="4"/>
        <v>601.4862371616274</v>
      </c>
      <c r="AY53">
        <f t="shared" si="4"/>
        <v>576.6183486279798</v>
      </c>
    </row>
    <row r="54" spans="1:51" x14ac:dyDescent="0.25">
      <c r="A54">
        <v>20</v>
      </c>
      <c r="B54">
        <v>287.93473299999999</v>
      </c>
      <c r="C54">
        <f t="shared" ref="C54:AN54" si="22">B11/$B54</f>
        <v>321.42945768894094</v>
      </c>
      <c r="D54">
        <f t="shared" si="22"/>
        <v>320.75271605388434</v>
      </c>
      <c r="E54">
        <f t="shared" si="22"/>
        <v>339.30002704814359</v>
      </c>
      <c r="F54">
        <f t="shared" si="22"/>
        <v>336.20200610879414</v>
      </c>
      <c r="G54">
        <f t="shared" si="22"/>
        <v>384.78137291967482</v>
      </c>
      <c r="H54">
        <f t="shared" si="22"/>
        <v>397.0702431825062</v>
      </c>
      <c r="I54">
        <f t="shared" si="22"/>
        <v>397.31383544131165</v>
      </c>
      <c r="J54">
        <f t="shared" si="22"/>
        <v>386.44452380463599</v>
      </c>
      <c r="K54">
        <f t="shared" si="22"/>
        <v>385.95567061720203</v>
      </c>
      <c r="L54">
        <f t="shared" si="22"/>
        <v>384.08326413680697</v>
      </c>
      <c r="M54">
        <f t="shared" si="22"/>
        <v>384.89816642231904</v>
      </c>
      <c r="N54">
        <f t="shared" si="22"/>
        <v>387.64622571602018</v>
      </c>
      <c r="O54">
        <f t="shared" si="22"/>
        <v>387.11056830021266</v>
      </c>
      <c r="P54">
        <f t="shared" si="22"/>
        <v>389.47737664215731</v>
      </c>
      <c r="Q54">
        <f t="shared" si="22"/>
        <v>390.1252488875665</v>
      </c>
      <c r="R54">
        <f t="shared" si="22"/>
        <v>390.90256534282025</v>
      </c>
      <c r="S54">
        <f t="shared" si="22"/>
        <v>381.63527420292155</v>
      </c>
      <c r="T54">
        <f t="shared" si="22"/>
        <v>381.98048590060165</v>
      </c>
      <c r="U54">
        <f t="shared" si="22"/>
        <v>381.65487092868369</v>
      </c>
      <c r="V54">
        <f t="shared" si="22"/>
        <v>381.73937630164266</v>
      </c>
      <c r="W54">
        <f t="shared" si="22"/>
        <v>380.88746476098112</v>
      </c>
      <c r="X54">
        <f t="shared" si="22"/>
        <v>379.91129138977476</v>
      </c>
      <c r="Y54">
        <f t="shared" si="22"/>
        <v>381.8616031640754</v>
      </c>
      <c r="Z54">
        <f t="shared" si="22"/>
        <v>381.97698575669926</v>
      </c>
      <c r="AA54">
        <f t="shared" si="22"/>
        <v>384.18053553129346</v>
      </c>
      <c r="AB54">
        <f t="shared" si="22"/>
        <v>374.81164530435444</v>
      </c>
      <c r="AC54">
        <f t="shared" si="22"/>
        <v>375.83072933059452</v>
      </c>
      <c r="AD54">
        <f t="shared" si="22"/>
        <v>371.53391139512161</v>
      </c>
      <c r="AE54">
        <f t="shared" si="22"/>
        <v>367.06945293050143</v>
      </c>
      <c r="AF54">
        <f t="shared" si="22"/>
        <v>360.21786359132994</v>
      </c>
      <c r="AG54">
        <f t="shared" si="22"/>
        <v>360.92081559330325</v>
      </c>
      <c r="AH54">
        <f t="shared" si="22"/>
        <v>362.27455662321921</v>
      </c>
      <c r="AI54">
        <f t="shared" si="22"/>
        <v>363.22709725332095</v>
      </c>
      <c r="AJ54">
        <f t="shared" si="22"/>
        <v>368.10658032700763</v>
      </c>
      <c r="AK54">
        <f t="shared" si="22"/>
        <v>370.050563354578</v>
      </c>
      <c r="AL54">
        <f t="shared" si="22"/>
        <v>378.08385088435995</v>
      </c>
      <c r="AM54">
        <f t="shared" si="22"/>
        <v>382.43485997571543</v>
      </c>
      <c r="AN54">
        <f t="shared" si="22"/>
        <v>381.10353749160231</v>
      </c>
      <c r="AO54">
        <f t="shared" si="8"/>
        <v>263.91552183112276</v>
      </c>
      <c r="AP54">
        <f t="shared" si="8"/>
        <v>212.64594134254725</v>
      </c>
      <c r="AQ54">
        <f t="shared" si="8"/>
        <v>197.85079970883541</v>
      </c>
      <c r="AR54">
        <f t="shared" ref="AR54:AS70" si="23">AQ10/$B54</f>
        <v>212.64594134254725</v>
      </c>
      <c r="AS54">
        <f t="shared" si="23"/>
        <v>197.85079970883541</v>
      </c>
      <c r="AT54">
        <f t="shared" ref="AT54:AT70" si="24">AS11/$B54</f>
        <v>257.21764706656631</v>
      </c>
      <c r="AU54">
        <f t="shared" ref="AU54:AV54" si="25">AT10/$B54</f>
        <v>177.55690759613915</v>
      </c>
      <c r="AV54">
        <f t="shared" si="25"/>
        <v>166.15773141547325</v>
      </c>
      <c r="AW54">
        <f t="shared" ref="AW54:AY70" si="26">AV11/$B54</f>
        <v>252.97302941218976</v>
      </c>
      <c r="AX54">
        <f t="shared" si="26"/>
        <v>234.13816410262669</v>
      </c>
      <c r="AY54">
        <f t="shared" si="26"/>
        <v>222.10793806525592</v>
      </c>
    </row>
    <row r="55" spans="1:51" x14ac:dyDescent="0.25">
      <c r="A55">
        <v>17</v>
      </c>
      <c r="B55">
        <v>49.177384000000004</v>
      </c>
      <c r="C55">
        <f t="shared" ref="C55:AN55" si="27">B12/$B55</f>
        <v>834.68262185316712</v>
      </c>
      <c r="D55">
        <f t="shared" si="27"/>
        <v>838.56405861279643</v>
      </c>
      <c r="E55">
        <f t="shared" si="27"/>
        <v>849.07765669275943</v>
      </c>
      <c r="F55">
        <f t="shared" si="27"/>
        <v>848.80250480586767</v>
      </c>
      <c r="G55">
        <f t="shared" si="27"/>
        <v>848.80250480586767</v>
      </c>
      <c r="H55">
        <f t="shared" si="27"/>
        <v>848.80250480586767</v>
      </c>
      <c r="I55">
        <f t="shared" si="27"/>
        <v>848.80250480586767</v>
      </c>
      <c r="J55">
        <f t="shared" si="27"/>
        <v>848.80250480586767</v>
      </c>
      <c r="K55">
        <f t="shared" si="27"/>
        <v>848.80250480586767</v>
      </c>
      <c r="L55">
        <f t="shared" si="27"/>
        <v>848.80250480586767</v>
      </c>
      <c r="M55">
        <f t="shared" si="27"/>
        <v>848.80250480586767</v>
      </c>
      <c r="N55">
        <f t="shared" si="27"/>
        <v>861.9900962808432</v>
      </c>
      <c r="O55">
        <f t="shared" si="27"/>
        <v>861.9900962808432</v>
      </c>
      <c r="P55">
        <f t="shared" si="27"/>
        <v>861.9900962808432</v>
      </c>
      <c r="Q55">
        <f t="shared" si="27"/>
        <v>861.9900962808432</v>
      </c>
      <c r="R55">
        <f t="shared" si="27"/>
        <v>861.9900962808432</v>
      </c>
      <c r="S55">
        <f t="shared" si="27"/>
        <v>853.15481350126299</v>
      </c>
      <c r="T55">
        <f t="shared" si="27"/>
        <v>853.15481350126299</v>
      </c>
      <c r="U55">
        <f t="shared" si="27"/>
        <v>853.15481350126299</v>
      </c>
      <c r="V55">
        <f t="shared" si="27"/>
        <v>853.15481350126299</v>
      </c>
      <c r="W55">
        <f t="shared" si="27"/>
        <v>853.15481350126299</v>
      </c>
      <c r="X55">
        <f t="shared" si="27"/>
        <v>853.15481350126299</v>
      </c>
      <c r="Y55">
        <f t="shared" si="27"/>
        <v>853.15481350126299</v>
      </c>
      <c r="Z55">
        <f t="shared" si="27"/>
        <v>853.15481350126299</v>
      </c>
      <c r="AA55">
        <f t="shared" si="27"/>
        <v>853.15481350126299</v>
      </c>
      <c r="AB55">
        <f t="shared" si="27"/>
        <v>853.15481350126299</v>
      </c>
      <c r="AC55">
        <f t="shared" si="27"/>
        <v>853.15481350126299</v>
      </c>
      <c r="AD55">
        <f t="shared" si="27"/>
        <v>851.93172206964061</v>
      </c>
      <c r="AE55">
        <f t="shared" si="27"/>
        <v>852.57519938433484</v>
      </c>
      <c r="AF55">
        <f t="shared" si="27"/>
        <v>852.57519938433484</v>
      </c>
      <c r="AG55">
        <f t="shared" si="27"/>
        <v>852.57519938433484</v>
      </c>
      <c r="AH55">
        <f t="shared" si="27"/>
        <v>852.57519938433484</v>
      </c>
      <c r="AI55">
        <f t="shared" si="27"/>
        <v>852.57519938433484</v>
      </c>
      <c r="AJ55">
        <f t="shared" si="27"/>
        <v>852.87839070496307</v>
      </c>
      <c r="AK55">
        <f t="shared" si="27"/>
        <v>852.87839070496307</v>
      </c>
      <c r="AL55">
        <f t="shared" si="27"/>
        <v>852.87839070496307</v>
      </c>
      <c r="AM55">
        <f t="shared" si="27"/>
        <v>853.15354259185472</v>
      </c>
      <c r="AN55">
        <f t="shared" si="27"/>
        <v>853.15354259185472</v>
      </c>
      <c r="AO55">
        <f t="shared" si="8"/>
        <v>2262.8781898606076</v>
      </c>
      <c r="AP55">
        <f t="shared" si="8"/>
        <v>2118.297907204661</v>
      </c>
      <c r="AQ55">
        <f t="shared" si="8"/>
        <v>2012.4184444011903</v>
      </c>
      <c r="AR55">
        <f t="shared" si="23"/>
        <v>2094.08914821496</v>
      </c>
      <c r="AS55">
        <f t="shared" si="23"/>
        <v>1995.9444797836338</v>
      </c>
      <c r="AT55">
        <f t="shared" si="24"/>
        <v>813.99841235963254</v>
      </c>
      <c r="AU55">
        <f t="shared" ref="AU55:AV55" si="28">AT11/$B55</f>
        <v>1389.4395827561709</v>
      </c>
      <c r="AV55">
        <f t="shared" si="28"/>
        <v>1311.2676131369653</v>
      </c>
      <c r="AW55">
        <f t="shared" si="26"/>
        <v>813.99841235963254</v>
      </c>
      <c r="AX55">
        <f t="shared" si="26"/>
        <v>675.07355745071743</v>
      </c>
      <c r="AY55">
        <f t="shared" si="26"/>
        <v>618.86870090527793</v>
      </c>
    </row>
    <row r="56" spans="1:51" x14ac:dyDescent="0.25">
      <c r="A56">
        <v>19</v>
      </c>
      <c r="B56">
        <v>45.044961999999998</v>
      </c>
      <c r="C56">
        <f t="shared" ref="C56:AN56" si="29">B13/$B56</f>
        <v>810.9055778091232</v>
      </c>
      <c r="D56">
        <f t="shared" si="29"/>
        <v>810.9055778091232</v>
      </c>
      <c r="E56">
        <f t="shared" si="29"/>
        <v>827.01803797725483</v>
      </c>
      <c r="F56">
        <f t="shared" si="29"/>
        <v>827.01803797725483</v>
      </c>
      <c r="G56">
        <f t="shared" si="29"/>
        <v>827.01803797725483</v>
      </c>
      <c r="H56">
        <f t="shared" si="29"/>
        <v>827.01803797725483</v>
      </c>
      <c r="I56">
        <f t="shared" si="29"/>
        <v>827.01803797725483</v>
      </c>
      <c r="J56">
        <f t="shared" si="29"/>
        <v>827.01803797725483</v>
      </c>
      <c r="K56">
        <f t="shared" si="29"/>
        <v>827.01803797725483</v>
      </c>
      <c r="L56">
        <f t="shared" si="29"/>
        <v>827.01803797725483</v>
      </c>
      <c r="M56">
        <f t="shared" si="29"/>
        <v>827.01803797725483</v>
      </c>
      <c r="N56">
        <f t="shared" si="29"/>
        <v>827.01803797725483</v>
      </c>
      <c r="O56">
        <f t="shared" si="29"/>
        <v>827.01803797725483</v>
      </c>
      <c r="P56">
        <f t="shared" si="29"/>
        <v>827.01803797725483</v>
      </c>
      <c r="Q56">
        <f t="shared" si="29"/>
        <v>827.01803797725483</v>
      </c>
      <c r="R56">
        <f t="shared" si="29"/>
        <v>827.01803797725483</v>
      </c>
      <c r="S56">
        <f t="shared" si="29"/>
        <v>827.01803797725483</v>
      </c>
      <c r="T56">
        <f t="shared" si="29"/>
        <v>827.01803797725483</v>
      </c>
      <c r="U56">
        <f t="shared" si="29"/>
        <v>827.01803797725483</v>
      </c>
      <c r="V56">
        <f t="shared" si="29"/>
        <v>827.01803797725483</v>
      </c>
      <c r="W56">
        <f t="shared" si="29"/>
        <v>827.01803797725483</v>
      </c>
      <c r="X56">
        <f t="shared" si="29"/>
        <v>827.01803797725483</v>
      </c>
      <c r="Y56">
        <f t="shared" si="29"/>
        <v>827.01803797725483</v>
      </c>
      <c r="Z56">
        <f t="shared" si="29"/>
        <v>827.01803797725483</v>
      </c>
      <c r="AA56">
        <f t="shared" si="29"/>
        <v>827.01803797725483</v>
      </c>
      <c r="AB56">
        <f t="shared" si="29"/>
        <v>827.01803797725483</v>
      </c>
      <c r="AC56">
        <f t="shared" si="29"/>
        <v>827.01803797725483</v>
      </c>
      <c r="AD56">
        <f t="shared" si="29"/>
        <v>827.01803797725483</v>
      </c>
      <c r="AE56">
        <f t="shared" si="29"/>
        <v>827.01803797725483</v>
      </c>
      <c r="AF56">
        <f t="shared" si="29"/>
        <v>827.01803797725483</v>
      </c>
      <c r="AG56">
        <f t="shared" si="29"/>
        <v>826.81953839810092</v>
      </c>
      <c r="AH56">
        <f t="shared" si="29"/>
        <v>826.81953839810092</v>
      </c>
      <c r="AI56">
        <f t="shared" si="29"/>
        <v>826.81953839810092</v>
      </c>
      <c r="AJ56">
        <f t="shared" si="29"/>
        <v>807.8853316159973</v>
      </c>
      <c r="AK56">
        <f t="shared" si="29"/>
        <v>791.77295816122557</v>
      </c>
      <c r="AL56">
        <f t="shared" si="29"/>
        <v>791.13210540614955</v>
      </c>
      <c r="AM56">
        <f t="shared" si="29"/>
        <v>791.13210540614955</v>
      </c>
      <c r="AN56">
        <f t="shared" si="29"/>
        <v>820.40112499151405</v>
      </c>
      <c r="AO56">
        <f t="shared" si="8"/>
        <v>931.42179529422185</v>
      </c>
      <c r="AP56">
        <f t="shared" si="8"/>
        <v>774.1544506797452</v>
      </c>
      <c r="AQ56">
        <f t="shared" si="8"/>
        <v>710.05959383426728</v>
      </c>
      <c r="AR56">
        <f t="shared" si="23"/>
        <v>774.1544506797452</v>
      </c>
      <c r="AS56">
        <f t="shared" si="23"/>
        <v>710.05959383426728</v>
      </c>
      <c r="AT56">
        <f t="shared" si="24"/>
        <v>717.82453509451295</v>
      </c>
      <c r="AU56">
        <f t="shared" ref="AU56:AV56" si="30">AT12/$B56</f>
        <v>737.00476344058188</v>
      </c>
      <c r="AV56">
        <f t="shared" si="30"/>
        <v>675.64367686668265</v>
      </c>
      <c r="AW56">
        <f t="shared" si="26"/>
        <v>717.82453509451295</v>
      </c>
      <c r="AX56">
        <f t="shared" si="26"/>
        <v>526.24507604202222</v>
      </c>
      <c r="AY56">
        <f t="shared" si="26"/>
        <v>457.52688724656934</v>
      </c>
    </row>
    <row r="57" spans="1:51" x14ac:dyDescent="0.25">
      <c r="A57">
        <v>5</v>
      </c>
      <c r="B57">
        <v>377.96481199999999</v>
      </c>
      <c r="C57">
        <f t="shared" ref="C57:AN57" si="31">B14/$B57</f>
        <v>2385.9410224674566</v>
      </c>
      <c r="D57">
        <f t="shared" si="31"/>
        <v>2387.6574520910694</v>
      </c>
      <c r="E57">
        <f t="shared" si="31"/>
        <v>2770.8356485841332</v>
      </c>
      <c r="F57">
        <f t="shared" si="31"/>
        <v>2804.7505120661867</v>
      </c>
      <c r="G57">
        <f t="shared" si="31"/>
        <v>2818.2868250709012</v>
      </c>
      <c r="H57">
        <f t="shared" si="31"/>
        <v>2828.3234736677023</v>
      </c>
      <c r="I57">
        <f t="shared" si="31"/>
        <v>2838.0525539504456</v>
      </c>
      <c r="J57">
        <f t="shared" si="31"/>
        <v>2816.1550128640019</v>
      </c>
      <c r="K57">
        <f t="shared" si="31"/>
        <v>2813.0412970824386</v>
      </c>
      <c r="L57">
        <f t="shared" si="31"/>
        <v>2811.7812591506536</v>
      </c>
      <c r="M57">
        <f t="shared" si="31"/>
        <v>2795.7103186632094</v>
      </c>
      <c r="N57">
        <f t="shared" si="31"/>
        <v>2804.8656021449956</v>
      </c>
      <c r="O57">
        <f t="shared" si="31"/>
        <v>2840.8676308206173</v>
      </c>
      <c r="P57">
        <f t="shared" si="31"/>
        <v>2845.8809943397587</v>
      </c>
      <c r="Q57">
        <f t="shared" si="31"/>
        <v>2833.2319993851702</v>
      </c>
      <c r="R57">
        <f t="shared" si="31"/>
        <v>2822.2402354217038</v>
      </c>
      <c r="S57">
        <f t="shared" si="31"/>
        <v>2746.3518879106664</v>
      </c>
      <c r="T57">
        <f t="shared" si="31"/>
        <v>2633.8629110267548</v>
      </c>
      <c r="U57">
        <f t="shared" si="31"/>
        <v>2642.4328225559793</v>
      </c>
      <c r="V57">
        <f t="shared" si="31"/>
        <v>2653.2927951504648</v>
      </c>
      <c r="W57">
        <f t="shared" si="31"/>
        <v>2641.9797380503242</v>
      </c>
      <c r="X57">
        <f t="shared" si="31"/>
        <v>2636.0734342645633</v>
      </c>
      <c r="Y57">
        <f t="shared" si="31"/>
        <v>2640.2500796820209</v>
      </c>
      <c r="Z57">
        <f t="shared" si="31"/>
        <v>2638.4058273128348</v>
      </c>
      <c r="AA57">
        <f t="shared" si="31"/>
        <v>2575.3553150868447</v>
      </c>
      <c r="AB57">
        <f t="shared" si="31"/>
        <v>2560.5931935272324</v>
      </c>
      <c r="AC57">
        <f t="shared" si="31"/>
        <v>2529.598244717024</v>
      </c>
      <c r="AD57">
        <f t="shared" si="31"/>
        <v>2496.2052552130172</v>
      </c>
      <c r="AE57">
        <f t="shared" si="31"/>
        <v>2478.2490532478459</v>
      </c>
      <c r="AF57">
        <f t="shared" si="31"/>
        <v>2412.9681746670112</v>
      </c>
      <c r="AG57">
        <f t="shared" si="31"/>
        <v>2381.7986064268862</v>
      </c>
      <c r="AH57">
        <f t="shared" si="31"/>
        <v>2384.2689091385578</v>
      </c>
      <c r="AI57">
        <f t="shared" si="31"/>
        <v>2277.6816059797652</v>
      </c>
      <c r="AJ57">
        <f t="shared" si="31"/>
        <v>2234.8217960565071</v>
      </c>
      <c r="AK57">
        <f t="shared" si="31"/>
        <v>2233.6536979003222</v>
      </c>
      <c r="AL57">
        <f t="shared" si="31"/>
        <v>2250.2620561408239</v>
      </c>
      <c r="AM57">
        <f t="shared" si="31"/>
        <v>2236.9218592761486</v>
      </c>
      <c r="AN57">
        <f t="shared" si="31"/>
        <v>2209.9591972069611</v>
      </c>
      <c r="AO57">
        <f t="shared" si="8"/>
        <v>97.773486649333904</v>
      </c>
      <c r="AP57">
        <f t="shared" si="8"/>
        <v>71.615984892265573</v>
      </c>
      <c r="AQ57">
        <f t="shared" si="8"/>
        <v>63.849507736714919</v>
      </c>
      <c r="AR57">
        <f t="shared" si="23"/>
        <v>71.615984892265573</v>
      </c>
      <c r="AS57">
        <f t="shared" si="23"/>
        <v>63.849507736714919</v>
      </c>
      <c r="AT57">
        <f t="shared" si="24"/>
        <v>1812.9303396634712</v>
      </c>
      <c r="AU57">
        <f t="shared" ref="AU57:AV57" si="32">AT13/$B57</f>
        <v>62.716656949007195</v>
      </c>
      <c r="AV57">
        <f t="shared" si="32"/>
        <v>54.52698398283701</v>
      </c>
      <c r="AW57">
        <f t="shared" si="26"/>
        <v>1812.9303396634712</v>
      </c>
      <c r="AX57">
        <f t="shared" si="26"/>
        <v>1647.2151777980857</v>
      </c>
      <c r="AY57">
        <f t="shared" si="26"/>
        <v>1480.3418393350332</v>
      </c>
    </row>
    <row r="58" spans="1:51" x14ac:dyDescent="0.25">
      <c r="A58">
        <v>23</v>
      </c>
      <c r="B58">
        <v>62.627741999999998</v>
      </c>
      <c r="C58">
        <f t="shared" ref="C58:AN58" si="33">B15/$B58</f>
        <v>234.74842302313886</v>
      </c>
      <c r="D58">
        <f t="shared" si="33"/>
        <v>234.74842302313886</v>
      </c>
      <c r="E58">
        <f t="shared" si="33"/>
        <v>237.16320626728009</v>
      </c>
      <c r="F58">
        <f t="shared" si="33"/>
        <v>237.09972663552202</v>
      </c>
      <c r="G58">
        <f t="shared" si="33"/>
        <v>234.58191959084203</v>
      </c>
      <c r="H58">
        <f t="shared" si="33"/>
        <v>233.66970591084061</v>
      </c>
      <c r="I58">
        <f t="shared" si="33"/>
        <v>238.70539796884265</v>
      </c>
      <c r="J58">
        <f t="shared" si="33"/>
        <v>238.75824308019921</v>
      </c>
      <c r="K58">
        <f t="shared" si="33"/>
        <v>239.34281392421909</v>
      </c>
      <c r="L58">
        <f t="shared" si="33"/>
        <v>244.13820027233299</v>
      </c>
      <c r="M58">
        <f t="shared" si="33"/>
        <v>244.13820027233299</v>
      </c>
      <c r="N58">
        <f t="shared" si="33"/>
        <v>244.27752488665487</v>
      </c>
      <c r="O58">
        <f t="shared" si="33"/>
        <v>244.27752488665487</v>
      </c>
      <c r="P58">
        <f t="shared" si="33"/>
        <v>241.86943109013896</v>
      </c>
      <c r="Q58">
        <f t="shared" si="33"/>
        <v>241.86943109013896</v>
      </c>
      <c r="R58">
        <f t="shared" si="33"/>
        <v>241.94769300480289</v>
      </c>
      <c r="S58">
        <f t="shared" si="33"/>
        <v>231.94615050946592</v>
      </c>
      <c r="T58">
        <f t="shared" si="33"/>
        <v>231.40803160363023</v>
      </c>
      <c r="U58">
        <f t="shared" si="33"/>
        <v>231.07697387525164</v>
      </c>
      <c r="V58">
        <f t="shared" si="33"/>
        <v>230.45625815473278</v>
      </c>
      <c r="W58">
        <f t="shared" si="33"/>
        <v>228.78642108795813</v>
      </c>
      <c r="X58">
        <f t="shared" si="33"/>
        <v>228.7660408705139</v>
      </c>
      <c r="Y58">
        <f t="shared" si="33"/>
        <v>228.57921958929958</v>
      </c>
      <c r="Z58">
        <f t="shared" si="33"/>
        <v>226.7614504926587</v>
      </c>
      <c r="AA58">
        <f t="shared" si="33"/>
        <v>222.11854936427378</v>
      </c>
      <c r="AB58">
        <f t="shared" si="33"/>
        <v>222.5817120949371</v>
      </c>
      <c r="AC58">
        <f t="shared" si="33"/>
        <v>224.42854677724131</v>
      </c>
      <c r="AD58">
        <f t="shared" si="33"/>
        <v>223.53487333137446</v>
      </c>
      <c r="AE58">
        <f t="shared" si="33"/>
        <v>224.59795053763875</v>
      </c>
      <c r="AF58">
        <f t="shared" si="33"/>
        <v>218.9005328341552</v>
      </c>
      <c r="AG58">
        <f t="shared" si="33"/>
        <v>218.23810550282971</v>
      </c>
      <c r="AH58">
        <f t="shared" si="33"/>
        <v>218.23810550282971</v>
      </c>
      <c r="AI58">
        <f t="shared" si="33"/>
        <v>218.23810550282971</v>
      </c>
      <c r="AJ58">
        <f t="shared" si="33"/>
        <v>218.28226524596718</v>
      </c>
      <c r="AK58">
        <f t="shared" si="33"/>
        <v>218.28226524596718</v>
      </c>
      <c r="AL58">
        <f t="shared" si="33"/>
        <v>218.28226524596718</v>
      </c>
      <c r="AM58">
        <f t="shared" si="33"/>
        <v>217.81760557485853</v>
      </c>
      <c r="AN58">
        <f t="shared" si="33"/>
        <v>233.52171151244764</v>
      </c>
      <c r="AO58">
        <f t="shared" si="8"/>
        <v>13337.329206280501</v>
      </c>
      <c r="AP58">
        <f t="shared" si="8"/>
        <v>12091.105328370293</v>
      </c>
      <c r="AQ58">
        <f t="shared" si="8"/>
        <v>11209.634941013841</v>
      </c>
      <c r="AR58">
        <f t="shared" si="23"/>
        <v>12091.105328370293</v>
      </c>
      <c r="AS58">
        <f t="shared" si="23"/>
        <v>11209.634941013841</v>
      </c>
      <c r="AT58">
        <f t="shared" si="24"/>
        <v>208.07890086473182</v>
      </c>
      <c r="AU58">
        <f t="shared" ref="AU58:AV58" si="34">AT14/$B58</f>
        <v>9941.1116402695789</v>
      </c>
      <c r="AV58">
        <f t="shared" si="34"/>
        <v>8934.0140188991645</v>
      </c>
      <c r="AW58">
        <f t="shared" si="26"/>
        <v>165.82053716705929</v>
      </c>
      <c r="AX58">
        <f t="shared" si="26"/>
        <v>142.41931939682576</v>
      </c>
      <c r="AY58">
        <f t="shared" si="26"/>
        <v>120.45916407141104</v>
      </c>
    </row>
    <row r="59" spans="1:51" x14ac:dyDescent="0.25">
      <c r="A59">
        <v>11</v>
      </c>
      <c r="B59">
        <v>402.66221100000001</v>
      </c>
      <c r="C59">
        <f t="shared" ref="C59:AN59" si="35">B16/$B59</f>
        <v>1449.2050881824616</v>
      </c>
      <c r="D59">
        <f t="shared" si="35"/>
        <v>1452.5885072438546</v>
      </c>
      <c r="E59">
        <f t="shared" si="35"/>
        <v>1531.056262937969</v>
      </c>
      <c r="F59">
        <f t="shared" si="35"/>
        <v>1533.1956181505197</v>
      </c>
      <c r="G59">
        <f t="shared" si="35"/>
        <v>1541.535424837768</v>
      </c>
      <c r="H59">
        <f t="shared" si="35"/>
        <v>1525.3784269316495</v>
      </c>
      <c r="I59">
        <f t="shared" si="35"/>
        <v>1528.7516016743871</v>
      </c>
      <c r="J59">
        <f t="shared" si="35"/>
        <v>1516.4664905691882</v>
      </c>
      <c r="K59">
        <f t="shared" si="35"/>
        <v>1517.0072664206375</v>
      </c>
      <c r="L59">
        <f t="shared" si="35"/>
        <v>1523.6885800043451</v>
      </c>
      <c r="M59">
        <f t="shared" si="35"/>
        <v>1529.7811556992617</v>
      </c>
      <c r="N59">
        <f t="shared" si="35"/>
        <v>1533.8360432834359</v>
      </c>
      <c r="O59">
        <f t="shared" si="35"/>
        <v>1567.6615417482024</v>
      </c>
      <c r="P59">
        <f t="shared" si="35"/>
        <v>1597.6233799103636</v>
      </c>
      <c r="Q59">
        <f t="shared" si="35"/>
        <v>1599.6404241668458</v>
      </c>
      <c r="R59">
        <f t="shared" si="35"/>
        <v>1590.3249237361388</v>
      </c>
      <c r="S59">
        <f t="shared" si="35"/>
        <v>1573.414347541046</v>
      </c>
      <c r="T59">
        <f t="shared" si="35"/>
        <v>1571.8776997427256</v>
      </c>
      <c r="U59">
        <f t="shared" si="35"/>
        <v>1572.0139802242331</v>
      </c>
      <c r="V59">
        <f t="shared" si="35"/>
        <v>1570.6080250972445</v>
      </c>
      <c r="W59">
        <f t="shared" si="35"/>
        <v>1545.7248855170071</v>
      </c>
      <c r="X59">
        <f t="shared" si="35"/>
        <v>1541.1692680543097</v>
      </c>
      <c r="Y59">
        <f t="shared" si="35"/>
        <v>1550.8715691227355</v>
      </c>
      <c r="Z59">
        <f t="shared" si="35"/>
        <v>1538.3710168918731</v>
      </c>
      <c r="AA59">
        <f t="shared" si="35"/>
        <v>1531.535262443587</v>
      </c>
      <c r="AB59">
        <f t="shared" si="35"/>
        <v>1531.9512438677787</v>
      </c>
      <c r="AC59">
        <f t="shared" si="35"/>
        <v>1517.4820750686238</v>
      </c>
      <c r="AD59">
        <f t="shared" si="35"/>
        <v>1500.1791104256365</v>
      </c>
      <c r="AE59">
        <f t="shared" si="35"/>
        <v>1505.2787632957193</v>
      </c>
      <c r="AF59">
        <f t="shared" si="35"/>
        <v>1493.3661728689012</v>
      </c>
      <c r="AG59">
        <f t="shared" si="35"/>
        <v>1479.1402290293388</v>
      </c>
      <c r="AH59">
        <f t="shared" si="35"/>
        <v>1476.0979768225629</v>
      </c>
      <c r="AI59">
        <f t="shared" si="35"/>
        <v>1451.9859550465737</v>
      </c>
      <c r="AJ59">
        <f t="shared" si="35"/>
        <v>1434.1658075284347</v>
      </c>
      <c r="AK59">
        <f t="shared" si="35"/>
        <v>1426.9891966594303</v>
      </c>
      <c r="AL59">
        <f t="shared" si="35"/>
        <v>1445.2029743610581</v>
      </c>
      <c r="AM59">
        <f t="shared" si="35"/>
        <v>1432.594235916516</v>
      </c>
      <c r="AN59">
        <f t="shared" si="35"/>
        <v>1461.1363046431989</v>
      </c>
      <c r="AO59">
        <f t="shared" si="8"/>
        <v>43.439660559555215</v>
      </c>
      <c r="AP59">
        <f t="shared" si="8"/>
        <v>36.9112041407829</v>
      </c>
      <c r="AQ59">
        <f t="shared" si="8"/>
        <v>30.481744610496861</v>
      </c>
      <c r="AR59">
        <f t="shared" si="23"/>
        <v>29.596210087367744</v>
      </c>
      <c r="AS59">
        <f t="shared" si="23"/>
        <v>25.229523179665847</v>
      </c>
      <c r="AT59">
        <f t="shared" si="24"/>
        <v>1059.0341472346408</v>
      </c>
      <c r="AU59">
        <f t="shared" ref="AU59:AV59" si="36">AT15/$B59</f>
        <v>27.905143251696892</v>
      </c>
      <c r="AV59">
        <f t="shared" si="36"/>
        <v>23.224922956577121</v>
      </c>
      <c r="AW59">
        <f t="shared" si="26"/>
        <v>1058.5193702222034</v>
      </c>
      <c r="AX59">
        <f t="shared" si="26"/>
        <v>951.34175627918557</v>
      </c>
      <c r="AY59">
        <f t="shared" si="26"/>
        <v>852.98465591547642</v>
      </c>
    </row>
    <row r="60" spans="1:51" x14ac:dyDescent="0.25">
      <c r="A60">
        <v>13</v>
      </c>
      <c r="B60">
        <v>45.783397999999998</v>
      </c>
      <c r="C60">
        <f t="shared" ref="C60:AN60" si="37">B17/$B60</f>
        <v>745.47509149495625</v>
      </c>
      <c r="D60">
        <f t="shared" si="37"/>
        <v>745.47509149495625</v>
      </c>
      <c r="E60">
        <f t="shared" si="37"/>
        <v>745.47509149495625</v>
      </c>
      <c r="F60">
        <f t="shared" si="37"/>
        <v>746.65583812717443</v>
      </c>
      <c r="G60">
        <f t="shared" si="37"/>
        <v>740.33301193589864</v>
      </c>
      <c r="H60">
        <f t="shared" si="37"/>
        <v>719.28468208060929</v>
      </c>
      <c r="I60">
        <f t="shared" si="37"/>
        <v>722.40842630335135</v>
      </c>
      <c r="J60">
        <f t="shared" si="37"/>
        <v>712.8279031189428</v>
      </c>
      <c r="K60">
        <f t="shared" si="37"/>
        <v>714.18564657433251</v>
      </c>
      <c r="L60">
        <f t="shared" si="37"/>
        <v>716.52960656174969</v>
      </c>
      <c r="M60">
        <f t="shared" si="37"/>
        <v>717.15304148023267</v>
      </c>
      <c r="N60">
        <f t="shared" si="37"/>
        <v>717.08990451080103</v>
      </c>
      <c r="O60">
        <f t="shared" si="37"/>
        <v>717.08990451080103</v>
      </c>
      <c r="P60">
        <f t="shared" si="37"/>
        <v>713.07857394071107</v>
      </c>
      <c r="Q60">
        <f t="shared" si="37"/>
        <v>713.66463860982969</v>
      </c>
      <c r="R60">
        <f t="shared" si="37"/>
        <v>715.66044940569941</v>
      </c>
      <c r="S60">
        <f t="shared" si="37"/>
        <v>715.95821699385442</v>
      </c>
      <c r="T60">
        <f t="shared" si="37"/>
        <v>715.95821699385442</v>
      </c>
      <c r="U60">
        <f t="shared" si="37"/>
        <v>723.27314682933763</v>
      </c>
      <c r="V60">
        <f t="shared" si="37"/>
        <v>723.27314682933763</v>
      </c>
      <c r="W60">
        <f t="shared" si="37"/>
        <v>723.27314682933763</v>
      </c>
      <c r="X60">
        <f t="shared" si="37"/>
        <v>723.27314682933763</v>
      </c>
      <c r="Y60">
        <f t="shared" si="37"/>
        <v>727.44632986830732</v>
      </c>
      <c r="Z60">
        <f t="shared" si="37"/>
        <v>724.55542454494093</v>
      </c>
      <c r="AA60">
        <f t="shared" si="37"/>
        <v>726.60498709597744</v>
      </c>
      <c r="AB60">
        <f t="shared" si="37"/>
        <v>730.28049722303263</v>
      </c>
      <c r="AC60">
        <f t="shared" si="37"/>
        <v>727.55818469393637</v>
      </c>
      <c r="AD60">
        <f t="shared" si="37"/>
        <v>720.63231510251819</v>
      </c>
      <c r="AE60">
        <f t="shared" si="37"/>
        <v>722.16313063962616</v>
      </c>
      <c r="AF60">
        <f t="shared" si="37"/>
        <v>722.16313063962616</v>
      </c>
      <c r="AG60">
        <f t="shared" si="37"/>
        <v>721.83524501610816</v>
      </c>
      <c r="AH60">
        <f t="shared" si="37"/>
        <v>721.83524501610816</v>
      </c>
      <c r="AI60">
        <f t="shared" si="37"/>
        <v>721.83524501610816</v>
      </c>
      <c r="AJ60">
        <f t="shared" si="37"/>
        <v>700.23476529636355</v>
      </c>
      <c r="AK60">
        <f t="shared" si="37"/>
        <v>677.49722290162913</v>
      </c>
      <c r="AL60">
        <f t="shared" si="37"/>
        <v>679.31889511564873</v>
      </c>
      <c r="AM60">
        <f t="shared" si="37"/>
        <v>679.31889511564873</v>
      </c>
      <c r="AN60">
        <f t="shared" si="37"/>
        <v>642.04359623984226</v>
      </c>
      <c r="AO60">
        <f t="shared" si="8"/>
        <v>12856.013876471117</v>
      </c>
      <c r="AP60">
        <f t="shared" si="8"/>
        <v>10965.604278651401</v>
      </c>
      <c r="AQ60">
        <f t="shared" si="8"/>
        <v>10127.765090743156</v>
      </c>
      <c r="AR60">
        <f t="shared" si="23"/>
        <v>10960.195658697068</v>
      </c>
      <c r="AS60">
        <f t="shared" si="23"/>
        <v>10122.356470788822</v>
      </c>
      <c r="AT60">
        <f t="shared" si="24"/>
        <v>509.04667930064954</v>
      </c>
      <c r="AU60">
        <f t="shared" ref="AU60:AV60" si="38">AT16/$B60</f>
        <v>8371.5212116846378</v>
      </c>
      <c r="AV60">
        <f t="shared" si="38"/>
        <v>7506.476474288781</v>
      </c>
      <c r="AW60">
        <f t="shared" si="26"/>
        <v>509.04667930064954</v>
      </c>
      <c r="AX60">
        <f t="shared" si="26"/>
        <v>351.20446900861316</v>
      </c>
      <c r="AY60">
        <f t="shared" si="26"/>
        <v>254.14933843486236</v>
      </c>
    </row>
    <row r="61" spans="1:51" x14ac:dyDescent="0.25">
      <c r="A61">
        <v>3</v>
      </c>
      <c r="B61">
        <v>83.398345000000006</v>
      </c>
      <c r="C61">
        <f t="shared" ref="C61:AN61" si="39">B18/$B61</f>
        <v>2564.1797058442826</v>
      </c>
      <c r="D61">
        <f t="shared" si="39"/>
        <v>2779.5041601245202</v>
      </c>
      <c r="E61">
        <f t="shared" si="39"/>
        <v>2813.0226984720139</v>
      </c>
      <c r="F61">
        <f t="shared" si="39"/>
        <v>2805.2445165428639</v>
      </c>
      <c r="G61">
        <f t="shared" si="39"/>
        <v>2804.6697149685642</v>
      </c>
      <c r="H61">
        <f t="shared" si="39"/>
        <v>2793.5364005125039</v>
      </c>
      <c r="I61">
        <f t="shared" si="39"/>
        <v>2807.093698921723</v>
      </c>
      <c r="J61">
        <f t="shared" si="39"/>
        <v>2784.4145168588175</v>
      </c>
      <c r="K61">
        <f t="shared" si="39"/>
        <v>2803.6849831972081</v>
      </c>
      <c r="L61">
        <f t="shared" si="39"/>
        <v>2880.4749512715148</v>
      </c>
      <c r="M61">
        <f t="shared" si="39"/>
        <v>2879.1158865322805</v>
      </c>
      <c r="N61">
        <f t="shared" si="39"/>
        <v>2877.7798663150929</v>
      </c>
      <c r="O61">
        <f t="shared" si="39"/>
        <v>2908.6289871819395</v>
      </c>
      <c r="P61">
        <f t="shared" si="39"/>
        <v>2908.6289871819395</v>
      </c>
      <c r="Q61">
        <f t="shared" si="39"/>
        <v>2817.5281835628753</v>
      </c>
      <c r="R61">
        <f t="shared" si="39"/>
        <v>2808.130515059981</v>
      </c>
      <c r="S61">
        <f t="shared" si="39"/>
        <v>2726.6937971011293</v>
      </c>
      <c r="T61">
        <f t="shared" si="39"/>
        <v>2723.9633022693674</v>
      </c>
      <c r="U61">
        <f t="shared" si="39"/>
        <v>2682.4250828958293</v>
      </c>
      <c r="V61">
        <f t="shared" si="39"/>
        <v>2651.6001306740559</v>
      </c>
      <c r="W61">
        <f t="shared" si="39"/>
        <v>2600.45890299142</v>
      </c>
      <c r="X61">
        <f t="shared" si="39"/>
        <v>2598.9285968444574</v>
      </c>
      <c r="Y61">
        <f t="shared" si="39"/>
        <v>2616.6011223004484</v>
      </c>
      <c r="Z61">
        <f t="shared" si="39"/>
        <v>2688.6976893846031</v>
      </c>
      <c r="AA61">
        <f t="shared" si="39"/>
        <v>2646.2178296223983</v>
      </c>
      <c r="AB61">
        <f t="shared" si="39"/>
        <v>2743.3383120492376</v>
      </c>
      <c r="AC61">
        <f t="shared" si="39"/>
        <v>2724.7606802029463</v>
      </c>
      <c r="AD61">
        <f t="shared" si="39"/>
        <v>2498.4095158003433</v>
      </c>
      <c r="AE61">
        <f t="shared" si="39"/>
        <v>2339.9477007007749</v>
      </c>
      <c r="AF61">
        <f t="shared" si="39"/>
        <v>2338.6963644182624</v>
      </c>
      <c r="AG61">
        <f t="shared" si="39"/>
        <v>2291.8950010338931</v>
      </c>
      <c r="AH61">
        <f t="shared" si="39"/>
        <v>2292.9200138803712</v>
      </c>
      <c r="AI61">
        <f t="shared" si="39"/>
        <v>2020.6744660220775</v>
      </c>
      <c r="AJ61">
        <f t="shared" si="39"/>
        <v>1889.771838397992</v>
      </c>
      <c r="AK61">
        <f t="shared" si="39"/>
        <v>1877.1820352070533</v>
      </c>
      <c r="AL61">
        <f t="shared" si="39"/>
        <v>2074.7657672343498</v>
      </c>
      <c r="AM61">
        <f t="shared" si="39"/>
        <v>2075.1970557689124</v>
      </c>
      <c r="AN61">
        <f t="shared" si="39"/>
        <v>2063.6080967793782</v>
      </c>
      <c r="AO61">
        <f t="shared" si="8"/>
        <v>352.46427851775712</v>
      </c>
      <c r="AP61">
        <f t="shared" si="8"/>
        <v>231.57566668739045</v>
      </c>
      <c r="AQ61">
        <f t="shared" si="8"/>
        <v>170.38850280542135</v>
      </c>
      <c r="AR61">
        <f t="shared" si="23"/>
        <v>231.57566668739045</v>
      </c>
      <c r="AS61">
        <f t="shared" si="23"/>
        <v>170.38850280542135</v>
      </c>
      <c r="AT61">
        <f t="shared" si="24"/>
        <v>1327.0114952520939</v>
      </c>
      <c r="AU61">
        <f t="shared" ref="AU61:AV61" si="40">AT17/$B61</f>
        <v>192.80159557123105</v>
      </c>
      <c r="AV61">
        <f t="shared" si="40"/>
        <v>139.5209978447414</v>
      </c>
      <c r="AW61">
        <f t="shared" si="26"/>
        <v>1327.0114952520939</v>
      </c>
      <c r="AX61">
        <f t="shared" si="26"/>
        <v>1226.9135856353023</v>
      </c>
      <c r="AY61">
        <f t="shared" si="26"/>
        <v>1215.6217698324829</v>
      </c>
    </row>
    <row r="62" spans="1:51" x14ac:dyDescent="0.25">
      <c r="A62">
        <v>21</v>
      </c>
      <c r="B62">
        <v>62.861958000000001</v>
      </c>
      <c r="C62">
        <f t="shared" ref="C62:AN62" si="41">B19/$B62</f>
        <v>535.21060646885985</v>
      </c>
      <c r="D62">
        <f t="shared" si="41"/>
        <v>536.91784430259077</v>
      </c>
      <c r="E62">
        <f t="shared" si="41"/>
        <v>539.56029102688785</v>
      </c>
      <c r="F62">
        <f t="shared" si="41"/>
        <v>542.07932745270193</v>
      </c>
      <c r="G62">
        <f t="shared" si="41"/>
        <v>542.07932745270193</v>
      </c>
      <c r="H62">
        <f t="shared" si="41"/>
        <v>542.07932745270193</v>
      </c>
      <c r="I62">
        <f t="shared" si="41"/>
        <v>542.07932745270193</v>
      </c>
      <c r="J62">
        <f t="shared" si="41"/>
        <v>538.11926149357294</v>
      </c>
      <c r="K62">
        <f t="shared" si="41"/>
        <v>538.11926149357294</v>
      </c>
      <c r="L62">
        <f t="shared" si="41"/>
        <v>541.99407119962757</v>
      </c>
      <c r="M62">
        <f t="shared" si="41"/>
        <v>543.19014434771498</v>
      </c>
      <c r="N62">
        <f t="shared" si="41"/>
        <v>554.62790452693184</v>
      </c>
      <c r="O62">
        <f t="shared" si="41"/>
        <v>554.62790452693184</v>
      </c>
      <c r="P62">
        <f t="shared" si="41"/>
        <v>554.72521597243281</v>
      </c>
      <c r="Q62">
        <f t="shared" si="41"/>
        <v>554.72521597243281</v>
      </c>
      <c r="R62">
        <f t="shared" si="41"/>
        <v>554.72521597243281</v>
      </c>
      <c r="S62">
        <f t="shared" si="41"/>
        <v>549.44616368774257</v>
      </c>
      <c r="T62">
        <f t="shared" si="41"/>
        <v>549.44616368774257</v>
      </c>
      <c r="U62">
        <f t="shared" si="41"/>
        <v>549.44616368774257</v>
      </c>
      <c r="V62">
        <f t="shared" si="41"/>
        <v>549.44616368774257</v>
      </c>
      <c r="W62">
        <f t="shared" si="41"/>
        <v>549.44616368774257</v>
      </c>
      <c r="X62">
        <f t="shared" si="41"/>
        <v>549.44616368774257</v>
      </c>
      <c r="Y62">
        <f t="shared" si="41"/>
        <v>549.55969370219111</v>
      </c>
      <c r="Z62">
        <f t="shared" si="41"/>
        <v>549.55969370219111</v>
      </c>
      <c r="AA62">
        <f t="shared" si="41"/>
        <v>554.28426963728998</v>
      </c>
      <c r="AB62">
        <f t="shared" si="41"/>
        <v>554.28426963728998</v>
      </c>
      <c r="AC62">
        <f t="shared" si="41"/>
        <v>554.02321897132117</v>
      </c>
      <c r="AD62">
        <f t="shared" si="41"/>
        <v>554.09499080509067</v>
      </c>
      <c r="AE62">
        <f t="shared" si="41"/>
        <v>547.31136247776442</v>
      </c>
      <c r="AF62">
        <f t="shared" si="41"/>
        <v>546.11516504147062</v>
      </c>
      <c r="AG62">
        <f t="shared" si="41"/>
        <v>544.12357400639667</v>
      </c>
      <c r="AH62">
        <f t="shared" si="41"/>
        <v>541.96880299210534</v>
      </c>
      <c r="AI62">
        <f t="shared" si="41"/>
        <v>541.96880299210534</v>
      </c>
      <c r="AJ62">
        <f t="shared" si="41"/>
        <v>541.74143226655463</v>
      </c>
      <c r="AK62">
        <f t="shared" si="41"/>
        <v>541.3797145962269</v>
      </c>
      <c r="AL62">
        <f t="shared" si="41"/>
        <v>541.71259924802212</v>
      </c>
      <c r="AM62">
        <f t="shared" si="41"/>
        <v>541.71259924802212</v>
      </c>
      <c r="AN62">
        <f t="shared" si="41"/>
        <v>540.61253259085561</v>
      </c>
      <c r="AO62">
        <f t="shared" si="8"/>
        <v>2737.7686835653449</v>
      </c>
      <c r="AP62">
        <f t="shared" si="8"/>
        <v>2655.0721065672183</v>
      </c>
      <c r="AQ62">
        <f t="shared" si="8"/>
        <v>2558.2871201689263</v>
      </c>
      <c r="AR62">
        <f t="shared" si="23"/>
        <v>2655.0721065672183</v>
      </c>
      <c r="AS62">
        <f t="shared" si="23"/>
        <v>2558.2871201689263</v>
      </c>
      <c r="AT62">
        <f t="shared" si="24"/>
        <v>438.30729677557923</v>
      </c>
      <c r="AU62">
        <f t="shared" ref="AU62:AV62" si="42">AT18/$B62</f>
        <v>1627.7342570207566</v>
      </c>
      <c r="AV62">
        <f t="shared" si="42"/>
        <v>1612.7535154091127</v>
      </c>
      <c r="AW62">
        <f t="shared" si="26"/>
        <v>438.30729677557923</v>
      </c>
      <c r="AX62">
        <f t="shared" si="26"/>
        <v>400.28139226907314</v>
      </c>
      <c r="AY62">
        <f t="shared" si="26"/>
        <v>371.99890914947321</v>
      </c>
    </row>
    <row r="63" spans="1:51" x14ac:dyDescent="0.25">
      <c r="A63">
        <v>4</v>
      </c>
      <c r="B63">
        <v>91.909954999999997</v>
      </c>
      <c r="C63">
        <f t="shared" ref="C63:AN63" si="43">B20/$B63</f>
        <v>3036.1231000493908</v>
      </c>
      <c r="D63">
        <f t="shared" si="43"/>
        <v>2994.5042405906956</v>
      </c>
      <c r="E63">
        <f t="shared" si="43"/>
        <v>3110.4050426311273</v>
      </c>
      <c r="F63">
        <f t="shared" si="43"/>
        <v>3087.5307522454996</v>
      </c>
      <c r="G63">
        <f t="shared" si="43"/>
        <v>3069.5484781817163</v>
      </c>
      <c r="H63">
        <f t="shared" si="43"/>
        <v>3044.3203214494015</v>
      </c>
      <c r="I63">
        <f t="shared" si="43"/>
        <v>3040.3779438255629</v>
      </c>
      <c r="J63">
        <f t="shared" si="43"/>
        <v>3028.1587832351784</v>
      </c>
      <c r="K63">
        <f t="shared" si="43"/>
        <v>3028.3498669975415</v>
      </c>
      <c r="L63">
        <f t="shared" si="43"/>
        <v>2990.9712310271507</v>
      </c>
      <c r="M63">
        <f t="shared" si="43"/>
        <v>2992.9837306524632</v>
      </c>
      <c r="N63">
        <f t="shared" si="43"/>
        <v>3006.7380214689474</v>
      </c>
      <c r="O63">
        <f t="shared" si="43"/>
        <v>3035.9112758786578</v>
      </c>
      <c r="P63">
        <f t="shared" si="43"/>
        <v>3010.4141738509175</v>
      </c>
      <c r="Q63">
        <f t="shared" si="43"/>
        <v>2931.1157724971144</v>
      </c>
      <c r="R63">
        <f t="shared" si="43"/>
        <v>2879.6751396516297</v>
      </c>
      <c r="S63">
        <f t="shared" si="43"/>
        <v>2831.6024431194642</v>
      </c>
      <c r="T63">
        <f t="shared" si="43"/>
        <v>2871.5244991687791</v>
      </c>
      <c r="U63">
        <f t="shared" si="43"/>
        <v>2987.3668200577404</v>
      </c>
      <c r="V63">
        <f t="shared" si="43"/>
        <v>2933.2540745994274</v>
      </c>
      <c r="W63">
        <f t="shared" si="43"/>
        <v>2911.3273828716378</v>
      </c>
      <c r="X63">
        <f t="shared" si="43"/>
        <v>2910.9421552866606</v>
      </c>
      <c r="Y63">
        <f t="shared" si="43"/>
        <v>2949.5567155919075</v>
      </c>
      <c r="Z63">
        <f t="shared" si="43"/>
        <v>2957.0089823240587</v>
      </c>
      <c r="AA63">
        <f t="shared" si="43"/>
        <v>2812.9454257702555</v>
      </c>
      <c r="AB63">
        <f t="shared" si="43"/>
        <v>2942.8079227108751</v>
      </c>
      <c r="AC63">
        <f t="shared" si="43"/>
        <v>2873.9813875439281</v>
      </c>
      <c r="AD63">
        <f t="shared" si="43"/>
        <v>2575.5269110946688</v>
      </c>
      <c r="AE63">
        <f t="shared" si="43"/>
        <v>2457.4619664431348</v>
      </c>
      <c r="AF63">
        <f t="shared" si="43"/>
        <v>2356.6363812276918</v>
      </c>
      <c r="AG63">
        <f t="shared" si="43"/>
        <v>1922.147946324204</v>
      </c>
      <c r="AH63">
        <f t="shared" si="43"/>
        <v>1939.2521530991937</v>
      </c>
      <c r="AI63">
        <f t="shared" si="43"/>
        <v>1879.8699838880348</v>
      </c>
      <c r="AJ63">
        <f t="shared" si="43"/>
        <v>1792.3592308363116</v>
      </c>
      <c r="AK63">
        <f t="shared" si="43"/>
        <v>1818.7277700223008</v>
      </c>
      <c r="AL63">
        <f t="shared" si="43"/>
        <v>1844.1951214642636</v>
      </c>
      <c r="AM63">
        <f t="shared" si="43"/>
        <v>1847.0496476687429</v>
      </c>
      <c r="AN63">
        <f t="shared" si="43"/>
        <v>1912.2440613206697</v>
      </c>
      <c r="AO63">
        <f t="shared" si="8"/>
        <v>369.75279030437997</v>
      </c>
      <c r="AP63">
        <f t="shared" si="8"/>
        <v>324.68821800641723</v>
      </c>
      <c r="AQ63">
        <f t="shared" si="8"/>
        <v>293.37342918947138</v>
      </c>
      <c r="AR63">
        <f t="shared" si="23"/>
        <v>324.68821800641723</v>
      </c>
      <c r="AS63">
        <f t="shared" si="23"/>
        <v>293.37342918947138</v>
      </c>
      <c r="AT63">
        <f t="shared" si="24"/>
        <v>1211.2697694172521</v>
      </c>
      <c r="AU63">
        <f t="shared" ref="AU63:AV63" si="44">AT19/$B63</f>
        <v>273.77308659328577</v>
      </c>
      <c r="AV63">
        <f t="shared" si="44"/>
        <v>254.42923786656192</v>
      </c>
      <c r="AW63">
        <f t="shared" si="26"/>
        <v>1211.2697694172521</v>
      </c>
      <c r="AX63">
        <f t="shared" si="26"/>
        <v>1172.2380208977363</v>
      </c>
      <c r="AY63">
        <f t="shared" si="26"/>
        <v>1141.5123809276156</v>
      </c>
    </row>
    <row r="64" spans="1:51" x14ac:dyDescent="0.25">
      <c r="A64">
        <v>6</v>
      </c>
      <c r="B64">
        <v>87.538730999999999</v>
      </c>
      <c r="C64">
        <f t="shared" ref="C64:AN64" si="45">B21/$B64</f>
        <v>1545.0286085367172</v>
      </c>
      <c r="D64">
        <f t="shared" si="45"/>
        <v>1549.1271515005169</v>
      </c>
      <c r="E64">
        <f t="shared" si="45"/>
        <v>1581.2950555566085</v>
      </c>
      <c r="F64">
        <f t="shared" si="45"/>
        <v>1577.1818762143125</v>
      </c>
      <c r="G64">
        <f t="shared" si="45"/>
        <v>1579.7741216399402</v>
      </c>
      <c r="H64">
        <f t="shared" si="45"/>
        <v>1579.7741216399402</v>
      </c>
      <c r="I64">
        <f t="shared" si="45"/>
        <v>1592.0376218956155</v>
      </c>
      <c r="J64">
        <f t="shared" si="45"/>
        <v>1598.5616983641219</v>
      </c>
      <c r="K64">
        <f t="shared" si="45"/>
        <v>1598.3107380206368</v>
      </c>
      <c r="L64">
        <f t="shared" si="45"/>
        <v>1598.3107380206368</v>
      </c>
      <c r="M64">
        <f t="shared" si="45"/>
        <v>1601.982862591417</v>
      </c>
      <c r="N64">
        <f t="shared" si="45"/>
        <v>1602.8012503402638</v>
      </c>
      <c r="O64">
        <f t="shared" si="45"/>
        <v>1603.7851005630869</v>
      </c>
      <c r="P64">
        <f t="shared" si="45"/>
        <v>1603.8738112961678</v>
      </c>
      <c r="Q64">
        <f t="shared" si="45"/>
        <v>1600.7275253967298</v>
      </c>
      <c r="R64">
        <f t="shared" si="45"/>
        <v>1592.4485114480356</v>
      </c>
      <c r="S64">
        <f t="shared" si="45"/>
        <v>1573.355891176901</v>
      </c>
      <c r="T64">
        <f t="shared" si="45"/>
        <v>1575.5272514745502</v>
      </c>
      <c r="U64">
        <f t="shared" si="45"/>
        <v>1585.1037268292134</v>
      </c>
      <c r="V64">
        <f t="shared" si="45"/>
        <v>1556.7170062129414</v>
      </c>
      <c r="W64">
        <f t="shared" si="45"/>
        <v>1534.0188390439428</v>
      </c>
      <c r="X64">
        <f t="shared" si="45"/>
        <v>1533.9842115143297</v>
      </c>
      <c r="Y64">
        <f t="shared" si="45"/>
        <v>1547.8462898896719</v>
      </c>
      <c r="Z64">
        <f t="shared" si="45"/>
        <v>1547.8462898896719</v>
      </c>
      <c r="AA64">
        <f t="shared" si="45"/>
        <v>1533.5069227814145</v>
      </c>
      <c r="AB64">
        <f t="shared" si="45"/>
        <v>1528.0325602389644</v>
      </c>
      <c r="AC64">
        <f t="shared" si="45"/>
        <v>1517.5050772668844</v>
      </c>
      <c r="AD64">
        <f t="shared" si="45"/>
        <v>1481.6221212185496</v>
      </c>
      <c r="AE64">
        <f t="shared" si="45"/>
        <v>1461.514682283891</v>
      </c>
      <c r="AF64">
        <f t="shared" si="45"/>
        <v>1454.0847567804017</v>
      </c>
      <c r="AG64">
        <f t="shared" si="45"/>
        <v>1444.8524148128215</v>
      </c>
      <c r="AH64">
        <f t="shared" si="45"/>
        <v>1443.7433521625987</v>
      </c>
      <c r="AI64">
        <f t="shared" si="45"/>
        <v>1459.7885713353555</v>
      </c>
      <c r="AJ64">
        <f t="shared" si="45"/>
        <v>1522.5246411214255</v>
      </c>
      <c r="AK64">
        <f t="shared" si="45"/>
        <v>1522.7548963441109</v>
      </c>
      <c r="AL64">
        <f t="shared" si="45"/>
        <v>1522.2158492336382</v>
      </c>
      <c r="AM64">
        <f t="shared" si="45"/>
        <v>1470.7764755008843</v>
      </c>
      <c r="AN64">
        <f t="shared" si="45"/>
        <v>1420.6882893927261</v>
      </c>
      <c r="AO64">
        <f t="shared" si="8"/>
        <v>2007.7314763107545</v>
      </c>
      <c r="AP64">
        <f t="shared" si="8"/>
        <v>1877.8227291186115</v>
      </c>
      <c r="AQ64">
        <f t="shared" si="8"/>
        <v>1879.8129196092641</v>
      </c>
      <c r="AR64">
        <f t="shared" si="23"/>
        <v>1877.8227291186115</v>
      </c>
      <c r="AS64">
        <f t="shared" si="23"/>
        <v>1879.8129196092641</v>
      </c>
      <c r="AT64">
        <f t="shared" si="24"/>
        <v>903.47151593961303</v>
      </c>
      <c r="AU64">
        <f t="shared" ref="AU64:AV64" si="46">AT20/$B64</f>
        <v>1230.7734247369888</v>
      </c>
      <c r="AV64">
        <f t="shared" si="46"/>
        <v>1198.5135078437452</v>
      </c>
      <c r="AW64">
        <f t="shared" si="26"/>
        <v>903.47151593961303</v>
      </c>
      <c r="AX64">
        <f t="shared" si="26"/>
        <v>785.13318293362056</v>
      </c>
      <c r="AY64">
        <f t="shared" si="26"/>
        <v>665.11554861356171</v>
      </c>
    </row>
    <row r="65" spans="1:51" x14ac:dyDescent="0.25">
      <c r="A65">
        <v>7</v>
      </c>
      <c r="B65">
        <v>33.574342000000001</v>
      </c>
      <c r="C65">
        <f t="shared" ref="C65:AN65" si="47">B22/$B65</f>
        <v>798.66082614515562</v>
      </c>
      <c r="D65">
        <f t="shared" si="47"/>
        <v>799.37170193834334</v>
      </c>
      <c r="E65">
        <f t="shared" si="47"/>
        <v>800.3188770758336</v>
      </c>
      <c r="F65">
        <f t="shared" si="47"/>
        <v>801.91968560396504</v>
      </c>
      <c r="G65">
        <f t="shared" si="47"/>
        <v>801.91968560396504</v>
      </c>
      <c r="H65">
        <f t="shared" si="47"/>
        <v>801.91968560396504</v>
      </c>
      <c r="I65">
        <f t="shared" si="47"/>
        <v>801.91968560396504</v>
      </c>
      <c r="J65">
        <f t="shared" si="47"/>
        <v>801.91968560396504</v>
      </c>
      <c r="K65">
        <f t="shared" si="47"/>
        <v>801.91968560396504</v>
      </c>
      <c r="L65">
        <f t="shared" si="47"/>
        <v>801.91968560396504</v>
      </c>
      <c r="M65">
        <f t="shared" si="47"/>
        <v>801.91968560396504</v>
      </c>
      <c r="N65">
        <f t="shared" si="47"/>
        <v>801.91968560396504</v>
      </c>
      <c r="O65">
        <f t="shared" si="47"/>
        <v>801.91968560396504</v>
      </c>
      <c r="P65">
        <f t="shared" si="47"/>
        <v>801.91968560396504</v>
      </c>
      <c r="Q65">
        <f t="shared" si="47"/>
        <v>801.91968560396504</v>
      </c>
      <c r="R65">
        <f t="shared" si="47"/>
        <v>801.91968560396504</v>
      </c>
      <c r="S65">
        <f t="shared" si="47"/>
        <v>801.91968560396504</v>
      </c>
      <c r="T65">
        <f t="shared" si="47"/>
        <v>801.91968560396504</v>
      </c>
      <c r="U65">
        <f t="shared" si="47"/>
        <v>801.91968560396504</v>
      </c>
      <c r="V65">
        <f t="shared" si="47"/>
        <v>801.91968560396504</v>
      </c>
      <c r="W65">
        <f t="shared" si="47"/>
        <v>792.9264667346273</v>
      </c>
      <c r="X65">
        <f t="shared" si="47"/>
        <v>784.52242545810714</v>
      </c>
      <c r="Y65">
        <f t="shared" si="47"/>
        <v>784.52242545810714</v>
      </c>
      <c r="Z65">
        <f t="shared" si="47"/>
        <v>785.94022128564723</v>
      </c>
      <c r="AA65">
        <f t="shared" si="47"/>
        <v>764.21581006710414</v>
      </c>
      <c r="AB65">
        <f t="shared" si="47"/>
        <v>752.08368473758912</v>
      </c>
      <c r="AC65">
        <f t="shared" si="47"/>
        <v>744.43729047616182</v>
      </c>
      <c r="AD65">
        <f t="shared" si="47"/>
        <v>741.98343094854988</v>
      </c>
      <c r="AE65">
        <f t="shared" si="47"/>
        <v>716.7345998322171</v>
      </c>
      <c r="AF65">
        <f t="shared" si="47"/>
        <v>692.18367192423307</v>
      </c>
      <c r="AG65">
        <f t="shared" si="47"/>
        <v>685.95268839520372</v>
      </c>
      <c r="AH65">
        <f t="shared" si="47"/>
        <v>688.52335959406139</v>
      </c>
      <c r="AI65">
        <f t="shared" si="47"/>
        <v>715.19365144966946</v>
      </c>
      <c r="AJ65">
        <f t="shared" si="47"/>
        <v>716.94571017951739</v>
      </c>
      <c r="AK65">
        <f t="shared" si="47"/>
        <v>716.94571017951739</v>
      </c>
      <c r="AL65">
        <f t="shared" si="47"/>
        <v>716.94571017951739</v>
      </c>
      <c r="AM65">
        <f t="shared" si="47"/>
        <v>716.94571017951739</v>
      </c>
      <c r="AN65">
        <f t="shared" si="47"/>
        <v>718.24110971407868</v>
      </c>
      <c r="AO65">
        <f t="shared" si="8"/>
        <v>3704.1753491401259</v>
      </c>
      <c r="AP65">
        <f t="shared" si="8"/>
        <v>3015.7834608642515</v>
      </c>
      <c r="AQ65">
        <f t="shared" si="8"/>
        <v>2672.3145646458238</v>
      </c>
      <c r="AR65">
        <f t="shared" si="23"/>
        <v>3015.7834608642515</v>
      </c>
      <c r="AS65">
        <f t="shared" si="23"/>
        <v>2672.3145646458238</v>
      </c>
      <c r="AT65">
        <f t="shared" si="24"/>
        <v>432.3157195455982</v>
      </c>
      <c r="AU65">
        <f t="shared" ref="AU65:AV65" si="48">AT21/$B65</f>
        <v>2047.0859116166744</v>
      </c>
      <c r="AV65">
        <f t="shared" si="48"/>
        <v>1734.1626857199465</v>
      </c>
      <c r="AW65">
        <f t="shared" si="26"/>
        <v>432.3157195455982</v>
      </c>
      <c r="AX65">
        <f t="shared" si="26"/>
        <v>432.3157195455982</v>
      </c>
      <c r="AY65">
        <f t="shared" si="26"/>
        <v>432.3157195455982</v>
      </c>
    </row>
    <row r="66" spans="1:51" x14ac:dyDescent="0.25">
      <c r="A66">
        <v>16</v>
      </c>
      <c r="B66">
        <v>532.43654700000002</v>
      </c>
      <c r="C66">
        <f t="shared" ref="C66:AN66" si="49">B23/$B66</f>
        <v>976.72395739956596</v>
      </c>
      <c r="D66">
        <f t="shared" si="49"/>
        <v>1017.5092751474853</v>
      </c>
      <c r="E66">
        <f t="shared" si="49"/>
        <v>1085.764474203158</v>
      </c>
      <c r="F66">
        <f t="shared" si="49"/>
        <v>1083.1747289879409</v>
      </c>
      <c r="G66">
        <f t="shared" si="49"/>
        <v>1089.6497963352617</v>
      </c>
      <c r="H66">
        <f t="shared" si="49"/>
        <v>1092.3850988012662</v>
      </c>
      <c r="I66">
        <f t="shared" si="49"/>
        <v>1102.0632473600651</v>
      </c>
      <c r="J66">
        <f t="shared" si="49"/>
        <v>1082.5424940260534</v>
      </c>
      <c r="K66">
        <f t="shared" si="49"/>
        <v>1081.528288665729</v>
      </c>
      <c r="L66">
        <f t="shared" si="49"/>
        <v>1092.0921061416168</v>
      </c>
      <c r="M66">
        <f t="shared" si="49"/>
        <v>1091.7271565507317</v>
      </c>
      <c r="N66">
        <f t="shared" si="49"/>
        <v>1090.1011411975819</v>
      </c>
      <c r="O66">
        <f t="shared" si="49"/>
        <v>1100.0947029280467</v>
      </c>
      <c r="P66">
        <f t="shared" si="49"/>
        <v>1111.6294107436618</v>
      </c>
      <c r="Q66">
        <f t="shared" si="49"/>
        <v>1108.1365062642853</v>
      </c>
      <c r="R66">
        <f t="shared" si="49"/>
        <v>1097.4704465582074</v>
      </c>
      <c r="S66">
        <f t="shared" si="49"/>
        <v>1086.4212426048957</v>
      </c>
      <c r="T66">
        <f t="shared" si="49"/>
        <v>1074.8787873872227</v>
      </c>
      <c r="U66">
        <f t="shared" si="49"/>
        <v>1086.8231684328762</v>
      </c>
      <c r="V66">
        <f t="shared" si="49"/>
        <v>1092.6919428767162</v>
      </c>
      <c r="W66">
        <f t="shared" si="49"/>
        <v>1093.9308228967234</v>
      </c>
      <c r="X66">
        <f t="shared" si="49"/>
        <v>1091.8390243410545</v>
      </c>
      <c r="Y66">
        <f t="shared" si="49"/>
        <v>1097.6986427642803</v>
      </c>
      <c r="Z66">
        <f t="shared" si="49"/>
        <v>1097.5499161217422</v>
      </c>
      <c r="AA66">
        <f t="shared" si="49"/>
        <v>1088.3182996451969</v>
      </c>
      <c r="AB66">
        <f t="shared" si="49"/>
        <v>1085.672796612138</v>
      </c>
      <c r="AC66">
        <f t="shared" si="49"/>
        <v>1083.9984186885654</v>
      </c>
      <c r="AD66">
        <f t="shared" si="49"/>
        <v>1071.9852501034268</v>
      </c>
      <c r="AE66">
        <f t="shared" si="49"/>
        <v>1067.8659799061463</v>
      </c>
      <c r="AF66">
        <f t="shared" si="49"/>
        <v>1060.9423849336172</v>
      </c>
      <c r="AG66">
        <f t="shared" si="49"/>
        <v>1030.5828987355369</v>
      </c>
      <c r="AH66">
        <f t="shared" si="49"/>
        <v>1027.4865203796762</v>
      </c>
      <c r="AI66">
        <f t="shared" si="49"/>
        <v>1026.27193902976</v>
      </c>
      <c r="AJ66">
        <f t="shared" si="49"/>
        <v>1031.9402200991285</v>
      </c>
      <c r="AK66">
        <f t="shared" si="49"/>
        <v>1027.6881876029445</v>
      </c>
      <c r="AL66">
        <f t="shared" si="49"/>
        <v>1049.5411437261837</v>
      </c>
      <c r="AM66">
        <f t="shared" si="49"/>
        <v>1053.0504820887136</v>
      </c>
      <c r="AN66">
        <f t="shared" si="49"/>
        <v>1066.0699912472387</v>
      </c>
      <c r="AO66">
        <f t="shared" si="8"/>
        <v>45.290791535390227</v>
      </c>
      <c r="AP66">
        <f t="shared" si="8"/>
        <v>44.866562580273062</v>
      </c>
      <c r="AQ66">
        <f t="shared" si="8"/>
        <v>45.255935564092674</v>
      </c>
      <c r="AR66">
        <f t="shared" si="23"/>
        <v>44.866562580273062</v>
      </c>
      <c r="AS66">
        <f t="shared" si="23"/>
        <v>45.255935564092674</v>
      </c>
      <c r="AT66">
        <f t="shared" si="24"/>
        <v>597.66358882197471</v>
      </c>
      <c r="AU66">
        <f t="shared" ref="AU66:AV66" si="50">AT22/$B66</f>
        <v>27.26093071894255</v>
      </c>
      <c r="AV66">
        <f t="shared" si="50"/>
        <v>27.26093071894255</v>
      </c>
      <c r="AW66">
        <f t="shared" si="26"/>
        <v>597.66358882197471</v>
      </c>
      <c r="AX66">
        <f t="shared" si="26"/>
        <v>567.69974836081269</v>
      </c>
      <c r="AY66">
        <f t="shared" si="26"/>
        <v>530.5746085457954</v>
      </c>
    </row>
    <row r="67" spans="1:51" x14ac:dyDescent="0.25">
      <c r="A67">
        <v>10</v>
      </c>
      <c r="B67">
        <v>83.262693999999996</v>
      </c>
      <c r="C67">
        <f t="shared" ref="C67:AN67" si="51">B24/$B67</f>
        <v>973.16354849147694</v>
      </c>
      <c r="D67">
        <f t="shared" si="51"/>
        <v>976.06522691903297</v>
      </c>
      <c r="E67">
        <f t="shared" si="51"/>
        <v>1025.1353535354021</v>
      </c>
      <c r="F67">
        <f t="shared" si="51"/>
        <v>1041.7827775906458</v>
      </c>
      <c r="G67">
        <f t="shared" si="51"/>
        <v>1031.5782525004536</v>
      </c>
      <c r="H67">
        <f t="shared" si="51"/>
        <v>1048.4337904680337</v>
      </c>
      <c r="I67">
        <f t="shared" si="51"/>
        <v>1049.5297194563511</v>
      </c>
      <c r="J67">
        <f t="shared" si="51"/>
        <v>1023.4726941455918</v>
      </c>
      <c r="K67">
        <f t="shared" si="51"/>
        <v>1022.1879801294924</v>
      </c>
      <c r="L67">
        <f t="shared" si="51"/>
        <v>1048.6659247417576</v>
      </c>
      <c r="M67">
        <f t="shared" si="51"/>
        <v>1049.9506387578572</v>
      </c>
      <c r="N67">
        <f t="shared" si="51"/>
        <v>1056.2257705113409</v>
      </c>
      <c r="O67">
        <f t="shared" si="51"/>
        <v>1056.945349234076</v>
      </c>
      <c r="P67">
        <f t="shared" si="51"/>
        <v>1056.945349234076</v>
      </c>
      <c r="Q67">
        <f t="shared" si="51"/>
        <v>1051.5226588152432</v>
      </c>
      <c r="R67">
        <f t="shared" si="51"/>
        <v>983.68334082488377</v>
      </c>
      <c r="S67">
        <f t="shared" si="51"/>
        <v>977.76044515206297</v>
      </c>
      <c r="T67">
        <f t="shared" si="51"/>
        <v>971.65120401941363</v>
      </c>
      <c r="U67">
        <f t="shared" si="51"/>
        <v>1007.1471992366714</v>
      </c>
      <c r="V67">
        <f t="shared" si="51"/>
        <v>1040.9739669845417</v>
      </c>
      <c r="W67">
        <f t="shared" si="51"/>
        <v>1040.2141353965799</v>
      </c>
      <c r="X67">
        <f t="shared" si="51"/>
        <v>1032.0534991096974</v>
      </c>
      <c r="Y67">
        <f t="shared" si="51"/>
        <v>1044.5400523552601</v>
      </c>
      <c r="Z67">
        <f t="shared" si="51"/>
        <v>1044.5400523552601</v>
      </c>
      <c r="AA67">
        <f t="shared" si="51"/>
        <v>1023.8449159235709</v>
      </c>
      <c r="AB67">
        <f t="shared" si="51"/>
        <v>1021.1725568836387</v>
      </c>
      <c r="AC67">
        <f t="shared" si="51"/>
        <v>1018.5199020584178</v>
      </c>
      <c r="AD67">
        <f t="shared" si="51"/>
        <v>1006.7668142950072</v>
      </c>
      <c r="AE67">
        <f t="shared" si="51"/>
        <v>980.21690242211002</v>
      </c>
      <c r="AF67">
        <f t="shared" si="51"/>
        <v>977.93759531729791</v>
      </c>
      <c r="AG67">
        <f t="shared" si="51"/>
        <v>968.684689388023</v>
      </c>
      <c r="AH67">
        <f t="shared" si="51"/>
        <v>979.77271339550941</v>
      </c>
      <c r="AI67">
        <f t="shared" si="51"/>
        <v>987.91458378706807</v>
      </c>
      <c r="AJ67">
        <f t="shared" si="51"/>
        <v>948.37828872075659</v>
      </c>
      <c r="AK67">
        <f t="shared" si="51"/>
        <v>947.94817412465659</v>
      </c>
      <c r="AL67">
        <f t="shared" si="51"/>
        <v>980.9495234444372</v>
      </c>
      <c r="AM67">
        <f t="shared" si="51"/>
        <v>981.64329903858265</v>
      </c>
      <c r="AN67">
        <f t="shared" si="51"/>
        <v>948.07465634008918</v>
      </c>
      <c r="AO67">
        <f t="shared" si="8"/>
        <v>6817.1542107441301</v>
      </c>
      <c r="AP67">
        <f t="shared" si="8"/>
        <v>5928.4984221144705</v>
      </c>
      <c r="AQ67">
        <f t="shared" si="8"/>
        <v>5746.9352661108951</v>
      </c>
      <c r="AR67">
        <f t="shared" si="23"/>
        <v>5928.4984221144705</v>
      </c>
      <c r="AS67">
        <f t="shared" si="23"/>
        <v>5746.9352661108951</v>
      </c>
      <c r="AT67">
        <f t="shared" si="24"/>
        <v>619.58842651668226</v>
      </c>
      <c r="AU67">
        <f t="shared" ref="AU67:AV67" si="52">AT23/$B67</f>
        <v>3630.2463832121502</v>
      </c>
      <c r="AV67">
        <f t="shared" si="52"/>
        <v>3392.8437686630705</v>
      </c>
      <c r="AW67">
        <f t="shared" si="26"/>
        <v>619.58842651668226</v>
      </c>
      <c r="AX67">
        <f t="shared" si="26"/>
        <v>516.66225700071629</v>
      </c>
      <c r="AY67">
        <f t="shared" si="26"/>
        <v>488.43800397570607</v>
      </c>
    </row>
    <row r="68" spans="1:51" x14ac:dyDescent="0.25">
      <c r="A68">
        <v>9</v>
      </c>
      <c r="B68">
        <v>74.776775999999998</v>
      </c>
      <c r="C68">
        <f t="shared" ref="C68:AN68" si="53">B25/$B68</f>
        <v>1951.2663430421233</v>
      </c>
      <c r="D68">
        <f t="shared" si="53"/>
        <v>1948.4882829797316</v>
      </c>
      <c r="E68">
        <f t="shared" si="53"/>
        <v>2032.6824133204138</v>
      </c>
      <c r="F68">
        <f t="shared" si="53"/>
        <v>2032.6824133204138</v>
      </c>
      <c r="G68">
        <f t="shared" si="53"/>
        <v>2059.3643272344343</v>
      </c>
      <c r="H68">
        <f t="shared" si="53"/>
        <v>2059.3643272344343</v>
      </c>
      <c r="I68">
        <f t="shared" si="53"/>
        <v>2059.3643272344343</v>
      </c>
      <c r="J68">
        <f t="shared" si="53"/>
        <v>2031.8317564934866</v>
      </c>
      <c r="K68">
        <f t="shared" si="53"/>
        <v>2031.8317564934866</v>
      </c>
      <c r="L68">
        <f t="shared" si="53"/>
        <v>2030.2150697162981</v>
      </c>
      <c r="M68">
        <f t="shared" si="53"/>
        <v>2027.4595768210172</v>
      </c>
      <c r="N68">
        <f t="shared" si="53"/>
        <v>2030.2150697162981</v>
      </c>
      <c r="O68">
        <f t="shared" si="53"/>
        <v>2059.3643272344343</v>
      </c>
      <c r="P68">
        <f t="shared" si="53"/>
        <v>2059.3643272344343</v>
      </c>
      <c r="Q68">
        <f t="shared" si="53"/>
        <v>2045.7830717387442</v>
      </c>
      <c r="R68">
        <f t="shared" si="53"/>
        <v>1985.3598997100385</v>
      </c>
      <c r="S68">
        <f t="shared" si="53"/>
        <v>1949.8164025552533</v>
      </c>
      <c r="T68">
        <f t="shared" si="53"/>
        <v>1940.3371475924557</v>
      </c>
      <c r="U68">
        <f t="shared" si="53"/>
        <v>1947.5467306186081</v>
      </c>
      <c r="V68">
        <f t="shared" si="53"/>
        <v>1936.0013261336649</v>
      </c>
      <c r="W68">
        <f t="shared" si="53"/>
        <v>1919.7914135800668</v>
      </c>
      <c r="X68">
        <f t="shared" si="53"/>
        <v>1918.4244283278542</v>
      </c>
      <c r="Y68">
        <f t="shared" si="53"/>
        <v>1975.1873312243363</v>
      </c>
      <c r="Z68">
        <f t="shared" si="53"/>
        <v>1988.299482181473</v>
      </c>
      <c r="AA68">
        <f t="shared" si="53"/>
        <v>1997.3393042513628</v>
      </c>
      <c r="AB68">
        <f t="shared" si="53"/>
        <v>1997.4893341215995</v>
      </c>
      <c r="AC68">
        <f t="shared" si="53"/>
        <v>1991.0334526858981</v>
      </c>
      <c r="AD68">
        <f t="shared" si="53"/>
        <v>1974.9739879130386</v>
      </c>
      <c r="AE68">
        <f t="shared" si="53"/>
        <v>1963.081090845639</v>
      </c>
      <c r="AF68">
        <f t="shared" si="53"/>
        <v>1963.8889118461059</v>
      </c>
      <c r="AG68">
        <f t="shared" si="53"/>
        <v>1889.2505140900967</v>
      </c>
      <c r="AH68">
        <f t="shared" si="53"/>
        <v>1889.2505140900967</v>
      </c>
      <c r="AI68">
        <f t="shared" si="53"/>
        <v>1827.5970135433495</v>
      </c>
      <c r="AJ68">
        <f t="shared" si="53"/>
        <v>1824.4800280637935</v>
      </c>
      <c r="AK68">
        <f t="shared" si="53"/>
        <v>1810.3450411528843</v>
      </c>
      <c r="AL68">
        <f t="shared" si="53"/>
        <v>1810.3450411528843</v>
      </c>
      <c r="AM68">
        <f t="shared" si="53"/>
        <v>1761.4192139013858</v>
      </c>
      <c r="AN68">
        <f t="shared" si="53"/>
        <v>1767.986468485884</v>
      </c>
      <c r="AO68">
        <f t="shared" si="8"/>
        <v>1055.6653311718067</v>
      </c>
      <c r="AP68">
        <f t="shared" si="8"/>
        <v>879.04381568951305</v>
      </c>
      <c r="AQ68">
        <f t="shared" si="8"/>
        <v>842.17037059741654</v>
      </c>
      <c r="AR68">
        <f t="shared" si="23"/>
        <v>879.04381568951305</v>
      </c>
      <c r="AS68">
        <f t="shared" si="23"/>
        <v>842.17037059741654</v>
      </c>
      <c r="AT68">
        <f t="shared" si="24"/>
        <v>857.07123075217896</v>
      </c>
      <c r="AU68">
        <f t="shared" ref="AU68:AV68" si="54">AT24/$B68</f>
        <v>575.29481353943368</v>
      </c>
      <c r="AV68">
        <f t="shared" si="54"/>
        <v>543.86757812345365</v>
      </c>
      <c r="AW68">
        <f t="shared" si="26"/>
        <v>857.07123075217896</v>
      </c>
      <c r="AX68">
        <f t="shared" si="26"/>
        <v>759.99224051863371</v>
      </c>
      <c r="AY68">
        <f t="shared" si="26"/>
        <v>695.1643962826106</v>
      </c>
    </row>
    <row r="69" spans="1:51" x14ac:dyDescent="0.25">
      <c r="A69">
        <v>12</v>
      </c>
      <c r="B69">
        <v>42.197361999999998</v>
      </c>
      <c r="C69">
        <f t="shared" ref="C69:AN69" si="55">B26/$B69</f>
        <v>540.37432704916478</v>
      </c>
      <c r="D69">
        <f t="shared" si="55"/>
        <v>540.37432704916478</v>
      </c>
      <c r="E69">
        <f t="shared" si="55"/>
        <v>558.49518360887112</v>
      </c>
      <c r="F69">
        <f t="shared" si="55"/>
        <v>559.24611917683387</v>
      </c>
      <c r="G69">
        <f t="shared" si="55"/>
        <v>559.10254162333649</v>
      </c>
      <c r="H69">
        <f t="shared" si="55"/>
        <v>559.66722443455114</v>
      </c>
      <c r="I69">
        <f t="shared" si="55"/>
        <v>559.17465440138176</v>
      </c>
      <c r="J69">
        <f t="shared" si="55"/>
        <v>557.26473050613924</v>
      </c>
      <c r="K69">
        <f t="shared" si="55"/>
        <v>558.64977708796107</v>
      </c>
      <c r="L69">
        <f t="shared" si="55"/>
        <v>595.23488214737222</v>
      </c>
      <c r="M69">
        <f t="shared" si="55"/>
        <v>595.37841341835542</v>
      </c>
      <c r="N69">
        <f t="shared" si="55"/>
        <v>605.35774724495809</v>
      </c>
      <c r="O69">
        <f t="shared" si="55"/>
        <v>605.35774724495809</v>
      </c>
      <c r="P69">
        <f t="shared" si="55"/>
        <v>604.53844801957052</v>
      </c>
      <c r="Q69">
        <f t="shared" si="55"/>
        <v>554.18785716983916</v>
      </c>
      <c r="R69">
        <f t="shared" si="55"/>
        <v>544.35922885416392</v>
      </c>
      <c r="S69">
        <f t="shared" si="55"/>
        <v>545.18690573595575</v>
      </c>
      <c r="T69">
        <f t="shared" si="55"/>
        <v>545.18690573595575</v>
      </c>
      <c r="U69">
        <f t="shared" si="55"/>
        <v>558.01113007964818</v>
      </c>
      <c r="V69">
        <f t="shared" si="55"/>
        <v>558.01113007964818</v>
      </c>
      <c r="W69">
        <f t="shared" si="55"/>
        <v>556.230805518127</v>
      </c>
      <c r="X69">
        <f t="shared" si="55"/>
        <v>556.230805518127</v>
      </c>
      <c r="Y69">
        <f t="shared" si="55"/>
        <v>556.230805518127</v>
      </c>
      <c r="Z69">
        <f t="shared" si="55"/>
        <v>556.230805518127</v>
      </c>
      <c r="AA69">
        <f t="shared" si="55"/>
        <v>556.230805518127</v>
      </c>
      <c r="AB69">
        <f t="shared" si="55"/>
        <v>556.230805518127</v>
      </c>
      <c r="AC69">
        <f t="shared" si="55"/>
        <v>556.230805518127</v>
      </c>
      <c r="AD69">
        <f t="shared" si="55"/>
        <v>533.00910433690149</v>
      </c>
      <c r="AE69">
        <f t="shared" si="55"/>
        <v>533.00910433690149</v>
      </c>
      <c r="AF69">
        <f t="shared" si="55"/>
        <v>533.00910433690149</v>
      </c>
      <c r="AG69">
        <f t="shared" si="55"/>
        <v>528.30214910116899</v>
      </c>
      <c r="AH69">
        <f t="shared" si="55"/>
        <v>528.30214910116899</v>
      </c>
      <c r="AI69">
        <f t="shared" si="55"/>
        <v>521.37710127471951</v>
      </c>
      <c r="AJ69">
        <f t="shared" si="55"/>
        <v>521.37710127471951</v>
      </c>
      <c r="AK69">
        <f t="shared" si="55"/>
        <v>521.37710127471951</v>
      </c>
      <c r="AL69">
        <f t="shared" si="55"/>
        <v>528.30214910116899</v>
      </c>
      <c r="AM69">
        <f t="shared" si="55"/>
        <v>528.30214910116899</v>
      </c>
      <c r="AN69">
        <f t="shared" si="55"/>
        <v>545.99884556764471</v>
      </c>
      <c r="AO69">
        <f t="shared" si="8"/>
        <v>3132.9998336151916</v>
      </c>
      <c r="AP69">
        <f t="shared" si="8"/>
        <v>2359.0613096382663</v>
      </c>
      <c r="AQ69">
        <f t="shared" si="8"/>
        <v>2149.8067077036712</v>
      </c>
      <c r="AR69">
        <f t="shared" si="23"/>
        <v>2359.0613096382663</v>
      </c>
      <c r="AS69">
        <f t="shared" si="23"/>
        <v>2149.8067077036712</v>
      </c>
      <c r="AT69">
        <f t="shared" si="24"/>
        <v>386.87530248928834</v>
      </c>
      <c r="AU69">
        <f t="shared" ref="AU69:AV69" si="56">AT25/$B69</f>
        <v>1346.7611916356288</v>
      </c>
      <c r="AV69">
        <f t="shared" si="56"/>
        <v>1231.8815651082643</v>
      </c>
      <c r="AW69">
        <f t="shared" si="26"/>
        <v>386.87530248928834</v>
      </c>
      <c r="AX69">
        <f t="shared" si="26"/>
        <v>267.90052214638445</v>
      </c>
      <c r="AY69">
        <f t="shared" si="26"/>
        <v>240.367444533618</v>
      </c>
    </row>
    <row r="70" spans="1:51" x14ac:dyDescent="0.25">
      <c r="A70">
        <v>1</v>
      </c>
      <c r="B70">
        <v>40.518147999999997</v>
      </c>
      <c r="C70">
        <f t="shared" ref="C70:AN70" si="57">B27/$B70</f>
        <v>1539.9958865345968</v>
      </c>
      <c r="D70">
        <f t="shared" si="57"/>
        <v>1539.9958865345968</v>
      </c>
      <c r="E70">
        <f t="shared" si="57"/>
        <v>1539.9958865345968</v>
      </c>
      <c r="F70">
        <f t="shared" si="57"/>
        <v>1535.1960504463334</v>
      </c>
      <c r="G70">
        <f t="shared" si="57"/>
        <v>1535.1960504463334</v>
      </c>
      <c r="H70">
        <f t="shared" si="57"/>
        <v>1531.0273937249058</v>
      </c>
      <c r="I70">
        <f t="shared" si="57"/>
        <v>1531.0273937249058</v>
      </c>
      <c r="J70">
        <f t="shared" si="57"/>
        <v>1531.0273937249058</v>
      </c>
      <c r="K70">
        <f t="shared" si="57"/>
        <v>1523.2478936105374</v>
      </c>
      <c r="L70">
        <f t="shared" si="57"/>
        <v>1524.6594910014151</v>
      </c>
      <c r="M70">
        <f t="shared" si="57"/>
        <v>1524.6594910014151</v>
      </c>
      <c r="N70">
        <f t="shared" si="57"/>
        <v>1524.6594910014151</v>
      </c>
      <c r="O70">
        <f t="shared" si="57"/>
        <v>1524.6594910014151</v>
      </c>
      <c r="P70">
        <f t="shared" si="57"/>
        <v>1524.6594910014151</v>
      </c>
      <c r="Q70">
        <f t="shared" si="57"/>
        <v>1532.4389911404639</v>
      </c>
      <c r="R70">
        <f t="shared" si="57"/>
        <v>1532.4389911404639</v>
      </c>
      <c r="S70">
        <f t="shared" si="57"/>
        <v>1532.4389911404639</v>
      </c>
      <c r="T70">
        <f t="shared" si="57"/>
        <v>1532.4389911404639</v>
      </c>
      <c r="U70">
        <f t="shared" si="57"/>
        <v>1532.4389911404639</v>
      </c>
      <c r="V70">
        <f t="shared" si="57"/>
        <v>1530.2581589612635</v>
      </c>
      <c r="W70">
        <f t="shared" si="57"/>
        <v>1528.9869307452059</v>
      </c>
      <c r="X70">
        <f t="shared" si="57"/>
        <v>1524.964042038644</v>
      </c>
      <c r="Y70">
        <f t="shared" si="57"/>
        <v>1524.964042038644</v>
      </c>
      <c r="Z70">
        <f t="shared" si="57"/>
        <v>1524.964042038644</v>
      </c>
      <c r="AA70">
        <f t="shared" si="57"/>
        <v>1519.6575849912983</v>
      </c>
      <c r="AB70">
        <f t="shared" si="57"/>
        <v>1499.1037164383724</v>
      </c>
      <c r="AC70">
        <f t="shared" si="57"/>
        <v>1340.8507482375553</v>
      </c>
      <c r="AD70">
        <f t="shared" si="57"/>
        <v>1340.8507482375553</v>
      </c>
      <c r="AE70">
        <f t="shared" si="57"/>
        <v>1284.4205946925315</v>
      </c>
      <c r="AF70">
        <f t="shared" si="57"/>
        <v>1296.7324003308345</v>
      </c>
      <c r="AG70">
        <f t="shared" si="57"/>
        <v>1274.181741352048</v>
      </c>
      <c r="AH70">
        <f t="shared" si="57"/>
        <v>1269.4093813962079</v>
      </c>
      <c r="AI70">
        <f t="shared" si="57"/>
        <v>1314.0679000432103</v>
      </c>
      <c r="AJ70">
        <f t="shared" si="57"/>
        <v>1262.2258719228728</v>
      </c>
      <c r="AK70">
        <f t="shared" si="57"/>
        <v>1240.2649371091691</v>
      </c>
      <c r="AL70">
        <f t="shared" si="57"/>
        <v>1202.866571813697</v>
      </c>
      <c r="AM70">
        <f t="shared" si="57"/>
        <v>1194.0727692687237</v>
      </c>
      <c r="AN70">
        <f t="shared" si="57"/>
        <v>1179.9675928672752</v>
      </c>
      <c r="AO70">
        <f t="shared" si="8"/>
        <v>568.62695052103572</v>
      </c>
      <c r="AP70">
        <f t="shared" si="8"/>
        <v>336.06015645137586</v>
      </c>
      <c r="AQ70">
        <f t="shared" si="8"/>
        <v>289.40337714843241</v>
      </c>
      <c r="AR70">
        <f t="shared" si="23"/>
        <v>336.06015645137586</v>
      </c>
      <c r="AS70">
        <f t="shared" si="23"/>
        <v>289.40337714843241</v>
      </c>
      <c r="AT70">
        <f t="shared" si="24"/>
        <v>761.41715290146044</v>
      </c>
      <c r="AU70">
        <f t="shared" ref="AU70:AV70" si="58">AT26/$B70</f>
        <v>279.00325831772966</v>
      </c>
      <c r="AV70">
        <f t="shared" si="58"/>
        <v>250.32911351229578</v>
      </c>
      <c r="AW70">
        <f t="shared" si="26"/>
        <v>761.41715290146044</v>
      </c>
      <c r="AX70">
        <f t="shared" si="26"/>
        <v>527.5538236841428</v>
      </c>
      <c r="AY70">
        <f t="shared" si="26"/>
        <v>524.61031242099227</v>
      </c>
    </row>
  </sheetData>
  <phoneticPr fontId="1" type="noConversion"/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B36874BC-A4CA-4E07-9545-CB981CF9B55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'USLE Tot'!C46:AY46</xm:f>
              <xm:sqref>AZ46</xm:sqref>
            </x14:sparkline>
            <x14:sparkline>
              <xm:f>'USLE Tot'!C47:AY47</xm:f>
              <xm:sqref>AZ47</xm:sqref>
            </x14:sparkline>
            <x14:sparkline>
              <xm:f>'USLE Tot'!C48:AY48</xm:f>
              <xm:sqref>AZ48</xm:sqref>
            </x14:sparkline>
            <x14:sparkline>
              <xm:f>'USLE Tot'!C49:AY49</xm:f>
              <xm:sqref>AZ49</xm:sqref>
            </x14:sparkline>
            <x14:sparkline>
              <xm:f>'USLE Tot'!C50:AY50</xm:f>
              <xm:sqref>AZ50</xm:sqref>
            </x14:sparkline>
            <x14:sparkline>
              <xm:f>'USLE Tot'!C51:AY51</xm:f>
              <xm:sqref>AZ51</xm:sqref>
            </x14:sparkline>
            <x14:sparkline>
              <xm:f>'USLE Tot'!C52:AY52</xm:f>
              <xm:sqref>AZ52</xm:sqref>
            </x14:sparkline>
            <x14:sparkline>
              <xm:f>'USLE Tot'!C53:AY53</xm:f>
              <xm:sqref>AZ53</xm:sqref>
            </x14:sparkline>
            <x14:sparkline>
              <xm:f>'USLE Tot'!C54:AY54</xm:f>
              <xm:sqref>AZ54</xm:sqref>
            </x14:sparkline>
            <x14:sparkline>
              <xm:f>'USLE Tot'!C55:AY55</xm:f>
              <xm:sqref>AZ55</xm:sqref>
            </x14:sparkline>
            <x14:sparkline>
              <xm:f>'USLE Tot'!C56:AY56</xm:f>
              <xm:sqref>AZ56</xm:sqref>
            </x14:sparkline>
            <x14:sparkline>
              <xm:f>'USLE Tot'!C57:AY57</xm:f>
              <xm:sqref>AZ57</xm:sqref>
            </x14:sparkline>
            <x14:sparkline>
              <xm:f>'USLE Tot'!C58:AY58</xm:f>
              <xm:sqref>AZ58</xm:sqref>
            </x14:sparkline>
            <x14:sparkline>
              <xm:f>'USLE Tot'!C59:AY59</xm:f>
              <xm:sqref>AZ59</xm:sqref>
            </x14:sparkline>
            <x14:sparkline>
              <xm:f>'USLE Tot'!C60:AY60</xm:f>
              <xm:sqref>AZ60</xm:sqref>
            </x14:sparkline>
            <x14:sparkline>
              <xm:f>'USLE Tot'!C61:AY61</xm:f>
              <xm:sqref>AZ61</xm:sqref>
            </x14:sparkline>
            <x14:sparkline>
              <xm:f>'USLE Tot'!C62:AY62</xm:f>
              <xm:sqref>AZ62</xm:sqref>
            </x14:sparkline>
            <x14:sparkline>
              <xm:f>'USLE Tot'!C63:AY63</xm:f>
              <xm:sqref>AZ63</xm:sqref>
            </x14:sparkline>
            <x14:sparkline>
              <xm:f>'USLE Tot'!C64:AY64</xm:f>
              <xm:sqref>AZ64</xm:sqref>
            </x14:sparkline>
            <x14:sparkline>
              <xm:f>'USLE Tot'!C65:AY65</xm:f>
              <xm:sqref>AZ65</xm:sqref>
            </x14:sparkline>
            <x14:sparkline>
              <xm:f>'USLE Tot'!C66:AY66</xm:f>
              <xm:sqref>AZ66</xm:sqref>
            </x14:sparkline>
            <x14:sparkline>
              <xm:f>'USLE Tot'!C67:AY67</xm:f>
              <xm:sqref>AZ67</xm:sqref>
            </x14:sparkline>
            <x14:sparkline>
              <xm:f>'USLE Tot'!C68:AY68</xm:f>
              <xm:sqref>AZ68</xm:sqref>
            </x14:sparkline>
            <x14:sparkline>
              <xm:f>'USLE Tot'!C69:AY69</xm:f>
              <xm:sqref>AZ69</xm:sqref>
            </x14:sparkline>
            <x14:sparkline>
              <xm:f>'USLE Tot'!C70:AY70</xm:f>
              <xm:sqref>AZ70</xm:sqref>
            </x14:sparkline>
          </x14:sparklines>
        </x14:sparklineGroup>
        <x14:sparklineGroup displayEmptyCellsAs="gap" xr2:uid="{93557DA3-5081-4E82-9402-132C01C1366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'USLE Tot'!B2:AX2</xm:f>
              <xm:sqref>AY2</xm:sqref>
            </x14:sparkline>
            <x14:sparkline>
              <xm:f>'USLE Tot'!B3:AX3</xm:f>
              <xm:sqref>AY3</xm:sqref>
            </x14:sparkline>
            <x14:sparkline>
              <xm:f>'USLE Tot'!B4:AX4</xm:f>
              <xm:sqref>AY4</xm:sqref>
            </x14:sparkline>
            <x14:sparkline>
              <xm:f>'USLE Tot'!B5:AX5</xm:f>
              <xm:sqref>AY5</xm:sqref>
            </x14:sparkline>
            <x14:sparkline>
              <xm:f>'USLE Tot'!B6:AX6</xm:f>
              <xm:sqref>AY6</xm:sqref>
            </x14:sparkline>
            <x14:sparkline>
              <xm:f>'USLE Tot'!B7:AX7</xm:f>
              <xm:sqref>AY7</xm:sqref>
            </x14:sparkline>
            <x14:sparkline>
              <xm:f>'USLE Tot'!B8:AX8</xm:f>
              <xm:sqref>AY8</xm:sqref>
            </x14:sparkline>
            <x14:sparkline>
              <xm:f>'USLE Tot'!B9:AX9</xm:f>
              <xm:sqref>AY9</xm:sqref>
            </x14:sparkline>
            <x14:sparkline>
              <xm:f>'USLE Tot'!B10:AX10</xm:f>
              <xm:sqref>AY10</xm:sqref>
            </x14:sparkline>
            <x14:sparkline>
              <xm:f>'USLE Tot'!B11:AX11</xm:f>
              <xm:sqref>AY11</xm:sqref>
            </x14:sparkline>
            <x14:sparkline>
              <xm:f>'USLE Tot'!B12:AX12</xm:f>
              <xm:sqref>AY12</xm:sqref>
            </x14:sparkline>
            <x14:sparkline>
              <xm:f>'USLE Tot'!B13:AX13</xm:f>
              <xm:sqref>AY13</xm:sqref>
            </x14:sparkline>
            <x14:sparkline>
              <xm:f>'USLE Tot'!B14:AX14</xm:f>
              <xm:sqref>AY14</xm:sqref>
            </x14:sparkline>
            <x14:sparkline>
              <xm:f>'USLE Tot'!B15:AX15</xm:f>
              <xm:sqref>AY15</xm:sqref>
            </x14:sparkline>
            <x14:sparkline>
              <xm:f>'USLE Tot'!B16:AX16</xm:f>
              <xm:sqref>AY16</xm:sqref>
            </x14:sparkline>
            <x14:sparkline>
              <xm:f>'USLE Tot'!B17:AX17</xm:f>
              <xm:sqref>AY17</xm:sqref>
            </x14:sparkline>
            <x14:sparkline>
              <xm:f>'USLE Tot'!B18:AX18</xm:f>
              <xm:sqref>AY18</xm:sqref>
            </x14:sparkline>
            <x14:sparkline>
              <xm:f>'USLE Tot'!B19:AX19</xm:f>
              <xm:sqref>AY19</xm:sqref>
            </x14:sparkline>
            <x14:sparkline>
              <xm:f>'USLE Tot'!B20:AX20</xm:f>
              <xm:sqref>AY20</xm:sqref>
            </x14:sparkline>
            <x14:sparkline>
              <xm:f>'USLE Tot'!B21:AX21</xm:f>
              <xm:sqref>AY21</xm:sqref>
            </x14:sparkline>
            <x14:sparkline>
              <xm:f>'USLE Tot'!B22:AX22</xm:f>
              <xm:sqref>AY22</xm:sqref>
            </x14:sparkline>
            <x14:sparkline>
              <xm:f>'USLE Tot'!B23:AX23</xm:f>
              <xm:sqref>AY23</xm:sqref>
            </x14:sparkline>
            <x14:sparkline>
              <xm:f>'USLE Tot'!B24:AX24</xm:f>
              <xm:sqref>AY24</xm:sqref>
            </x14:sparkline>
            <x14:sparkline>
              <xm:f>'USLE Tot'!B25:AX25</xm:f>
              <xm:sqref>AY25</xm:sqref>
            </x14:sparkline>
            <x14:sparkline>
              <xm:f>'USLE Tot'!B26:AX26</xm:f>
              <xm:sqref>AY26</xm:sqref>
            </x14:sparkline>
            <x14:sparkline>
              <xm:f>'USLE Tot'!B27:AX27</xm:f>
              <xm:sqref>AY27</xm:sqref>
            </x14:sparkline>
          </x14:sparklines>
        </x14:sparklineGroup>
      </x14:sparklineGroup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98A40-72FA-48B7-A579-28C125F4F724}">
  <sheetPr codeName="Planilha19"/>
  <dimension ref="A1:I27"/>
  <sheetViews>
    <sheetView workbookViewId="0"/>
  </sheetViews>
  <sheetFormatPr defaultRowHeight="15" x14ac:dyDescent="0.25"/>
  <cols>
    <col min="4" max="4" width="10" bestFit="1" customWidth="1"/>
    <col min="5" max="9" width="12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9461533.125</v>
      </c>
      <c r="F2">
        <v>1164397.046875</v>
      </c>
      <c r="G2">
        <v>5063555.75</v>
      </c>
      <c r="H2">
        <v>7402585.875</v>
      </c>
      <c r="I2">
        <v>30868411.5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672320.25</v>
      </c>
      <c r="F3">
        <v>84717.828125</v>
      </c>
      <c r="G3">
        <v>212485.28125</v>
      </c>
      <c r="H3">
        <v>282275.21875</v>
      </c>
      <c r="I3">
        <v>1413232.875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1880456.7724609999</v>
      </c>
      <c r="F4">
        <v>203370.13201900001</v>
      </c>
      <c r="G4">
        <v>934876.48197900003</v>
      </c>
      <c r="H4">
        <v>1396333.8787839999</v>
      </c>
      <c r="I4">
        <v>7200660.1757810004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1266229.59375</v>
      </c>
      <c r="F5">
        <v>154096.38574200001</v>
      </c>
      <c r="G5">
        <v>373161.992188</v>
      </c>
      <c r="H5">
        <v>589351.23632799997</v>
      </c>
      <c r="I5">
        <v>4115422.46875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771172.8125</v>
      </c>
      <c r="F6">
        <v>105232.796875</v>
      </c>
      <c r="G6">
        <v>1238.3093260000001</v>
      </c>
      <c r="H6">
        <v>14268.632813</v>
      </c>
      <c r="I6">
        <v>1727136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336156.625</v>
      </c>
      <c r="F7">
        <v>44210.808594000002</v>
      </c>
      <c r="G7">
        <v>19472.480468999998</v>
      </c>
      <c r="H7">
        <v>72329.703125</v>
      </c>
      <c r="I7">
        <v>1560109.125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743496.242188</v>
      </c>
      <c r="F8">
        <v>133367.68261700001</v>
      </c>
      <c r="G8">
        <v>167091.833984</v>
      </c>
      <c r="H8">
        <v>307103.5625</v>
      </c>
      <c r="I8">
        <v>1845209.03125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623564.94384800002</v>
      </c>
      <c r="F9">
        <v>88036.615539999999</v>
      </c>
      <c r="G9">
        <v>537076.53606800002</v>
      </c>
      <c r="H9">
        <v>747790.22125199996</v>
      </c>
      <c r="I9">
        <v>1730593.594727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76056.46875</v>
      </c>
      <c r="F10">
        <v>7431.9360349999997</v>
      </c>
      <c r="G10">
        <v>49609.53125</v>
      </c>
      <c r="H10">
        <v>61110.476562999997</v>
      </c>
      <c r="I10">
        <v>118568.632813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92550.705077999999</v>
      </c>
      <c r="F11">
        <v>9658.1139220000005</v>
      </c>
      <c r="G11">
        <v>87658.145950000006</v>
      </c>
      <c r="H11">
        <v>108720.35107400001</v>
      </c>
      <c r="I11">
        <v>292178.660156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41047.507812999997</v>
      </c>
      <c r="F12">
        <v>8707.9892579999996</v>
      </c>
      <c r="G12">
        <v>29097.921875</v>
      </c>
      <c r="H12">
        <v>42528.277344000002</v>
      </c>
      <c r="I12">
        <v>66033.640625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36527.210937999997</v>
      </c>
      <c r="F13">
        <v>6835.25</v>
      </c>
      <c r="G13">
        <v>31338.642577999999</v>
      </c>
      <c r="H13">
        <v>41863.734375</v>
      </c>
      <c r="I13">
        <v>56615.273437999997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901801.75</v>
      </c>
      <c r="F14">
        <v>128435.40625</v>
      </c>
      <c r="G14">
        <v>227576.59375</v>
      </c>
      <c r="H14">
        <v>374647</v>
      </c>
      <c r="I14">
        <v>2285769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14701.763671999999</v>
      </c>
      <c r="F15">
        <v>2376.3051759999998</v>
      </c>
      <c r="G15">
        <v>11404.128906</v>
      </c>
      <c r="H15">
        <v>15427.910156</v>
      </c>
      <c r="I15">
        <v>31559.919922000001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583540.125</v>
      </c>
      <c r="F16">
        <v>114769.703125</v>
      </c>
      <c r="G16">
        <v>97599.6875</v>
      </c>
      <c r="H16">
        <v>198346.34375</v>
      </c>
      <c r="I16">
        <v>1348371.5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34130.382812999997</v>
      </c>
      <c r="F17">
        <v>6082.9663090000004</v>
      </c>
      <c r="G17">
        <v>6686.779297</v>
      </c>
      <c r="H17">
        <v>15659.183594</v>
      </c>
      <c r="I17">
        <v>61359.695312999997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213848.34375</v>
      </c>
      <c r="F18">
        <v>24390.59375</v>
      </c>
      <c r="G18">
        <v>5083.4487300000001</v>
      </c>
      <c r="H18">
        <v>22764.724609000001</v>
      </c>
      <c r="I18">
        <v>599070.375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33644.386664999998</v>
      </c>
      <c r="F19">
        <v>4738.7351570000001</v>
      </c>
      <c r="G19">
        <v>26393.059531999999</v>
      </c>
      <c r="H19">
        <v>34142.898589999997</v>
      </c>
      <c r="I19">
        <v>57573.349518000003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279049.9375</v>
      </c>
      <c r="F20">
        <v>28272.757813</v>
      </c>
      <c r="G20">
        <v>11269.547852</v>
      </c>
      <c r="H20">
        <v>75284.328125</v>
      </c>
      <c r="I20">
        <v>768567.5625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135249.84375</v>
      </c>
      <c r="F21">
        <v>26971.322265999999</v>
      </c>
      <c r="G21">
        <v>107156.21875</v>
      </c>
      <c r="H21">
        <v>158642.9375</v>
      </c>
      <c r="I21">
        <v>265512.875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26814.511718999998</v>
      </c>
      <c r="F22">
        <v>4471.2695309999999</v>
      </c>
      <c r="G22">
        <v>15206.694336</v>
      </c>
      <c r="H22">
        <v>21927.263672000001</v>
      </c>
      <c r="I22">
        <v>40508.304687999997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520043.53125</v>
      </c>
      <c r="F23">
        <v>72357.15625</v>
      </c>
      <c r="G23">
        <v>76212.835938000004</v>
      </c>
      <c r="H23">
        <v>143648.734375</v>
      </c>
      <c r="I23">
        <v>1709607.875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81028.21875</v>
      </c>
      <c r="F24">
        <v>10604.306640999999</v>
      </c>
      <c r="G24">
        <v>51407.5</v>
      </c>
      <c r="H24">
        <v>72304.046875</v>
      </c>
      <c r="I24">
        <v>205941.8125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145909.40625</v>
      </c>
      <c r="F25">
        <v>28118.214843999998</v>
      </c>
      <c r="G25">
        <v>111847.476563</v>
      </c>
      <c r="H25">
        <v>158032.25</v>
      </c>
      <c r="I25">
        <v>245480.15625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22802.371093999998</v>
      </c>
      <c r="F26">
        <v>4001.3222660000001</v>
      </c>
      <c r="G26">
        <v>20801.714843999998</v>
      </c>
      <c r="H26">
        <v>30025.423827999999</v>
      </c>
      <c r="I26">
        <v>81870.023438000004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62397.78125</v>
      </c>
      <c r="F27">
        <v>11440.429688</v>
      </c>
      <c r="G27">
        <v>50917.863280999998</v>
      </c>
      <c r="H27">
        <v>68226.875</v>
      </c>
      <c r="I27">
        <v>94547.59375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EF703-E6A6-4335-A5D7-1109F6A3C682}">
  <sheetPr codeName="Planilha2"/>
  <dimension ref="A1:C98"/>
  <sheetViews>
    <sheetView topLeftCell="B1" workbookViewId="0">
      <selection activeCell="B4" sqref="B4"/>
    </sheetView>
  </sheetViews>
  <sheetFormatPr defaultRowHeight="15" x14ac:dyDescent="0.25"/>
  <cols>
    <col min="2" max="3" width="12.7109375" bestFit="1" customWidth="1"/>
  </cols>
  <sheetData>
    <row r="1" spans="1:3" x14ac:dyDescent="0.25">
      <c r="A1" t="s">
        <v>0</v>
      </c>
      <c r="B1" t="s">
        <v>11</v>
      </c>
      <c r="C1" t="s">
        <v>12</v>
      </c>
    </row>
    <row r="2" spans="1:3" x14ac:dyDescent="0.25">
      <c r="A2">
        <v>0</v>
      </c>
      <c r="B2">
        <f>Planilha2!D2-Planilha1!D2</f>
        <v>0</v>
      </c>
      <c r="C2">
        <f>((Planilha2!D2/Planilha1!D2)-1)*100</f>
        <v>0</v>
      </c>
    </row>
    <row r="3" spans="1:3" x14ac:dyDescent="0.25">
      <c r="A3">
        <v>1</v>
      </c>
      <c r="B3">
        <f>Planilha2!D3-Planilha1!D3</f>
        <v>0</v>
      </c>
      <c r="C3">
        <f>((Planilha2!D3/Planilha1!D3)-1)*100</f>
        <v>0</v>
      </c>
    </row>
    <row r="4" spans="1:3" x14ac:dyDescent="0.25">
      <c r="A4">
        <v>2</v>
      </c>
      <c r="B4">
        <f>Planilha2!D4-Planilha1!D4</f>
        <v>1084106.75</v>
      </c>
      <c r="C4">
        <f>((Planilha2!D4/Planilha1!D4)-1)*100</f>
        <v>12.879008476959664</v>
      </c>
    </row>
    <row r="5" spans="1:3" x14ac:dyDescent="0.25">
      <c r="A5">
        <v>3</v>
      </c>
      <c r="B5">
        <f>Planilha2!D5-Planilha1!D5</f>
        <v>0</v>
      </c>
      <c r="C5">
        <f>((Planilha2!D5/Planilha1!D5)-1)*100</f>
        <v>0</v>
      </c>
    </row>
    <row r="6" spans="1:3" x14ac:dyDescent="0.25">
      <c r="A6">
        <v>4</v>
      </c>
      <c r="B6">
        <f>Planilha2!D6-Planilha1!D6</f>
        <v>108669.25</v>
      </c>
      <c r="C6">
        <f>((Planilha2!D6/Planilha1!D6)-1)*100</f>
        <v>19.246092824252337</v>
      </c>
    </row>
    <row r="7" spans="1:3" x14ac:dyDescent="0.25">
      <c r="A7">
        <v>5</v>
      </c>
      <c r="B7">
        <f>Planilha2!D7-Planilha1!D7</f>
        <v>0</v>
      </c>
      <c r="C7">
        <f>((Planilha2!D7/Planilha1!D7)-1)*100</f>
        <v>0</v>
      </c>
    </row>
    <row r="8" spans="1:3" x14ac:dyDescent="0.25">
      <c r="A8">
        <v>6</v>
      </c>
      <c r="B8">
        <f>Planilha2!D8-Planilha1!D8</f>
        <v>5504.4111329999978</v>
      </c>
      <c r="C8">
        <f>((Planilha2!D8/Planilha1!D8)-1)*100</f>
        <v>24.135077066137089</v>
      </c>
    </row>
    <row r="9" spans="1:3" x14ac:dyDescent="0.25">
      <c r="A9">
        <v>7</v>
      </c>
      <c r="B9">
        <f>Planilha2!D9-Planilha1!D9</f>
        <v>0</v>
      </c>
      <c r="C9">
        <f>((Planilha2!D9/Planilha1!D9)-1)*100</f>
        <v>0</v>
      </c>
    </row>
    <row r="10" spans="1:3" x14ac:dyDescent="0.25">
      <c r="A10">
        <v>8</v>
      </c>
      <c r="B10">
        <f>Planilha2!D10-Planilha1!D10</f>
        <v>34.778381000000081</v>
      </c>
      <c r="C10">
        <f>((Planilha2!D10/Planilha1!D10)-1)*100</f>
        <v>6.770018041555903</v>
      </c>
    </row>
    <row r="11" spans="1:3" x14ac:dyDescent="0.25">
      <c r="A11">
        <v>9</v>
      </c>
      <c r="B11">
        <f>Planilha2!D11-Planilha1!D11</f>
        <v>210935.52539000008</v>
      </c>
      <c r="C11">
        <f>((Planilha2!D11/Planilha1!D11)-1)*100</f>
        <v>13.486869383193367</v>
      </c>
    </row>
    <row r="12" spans="1:3" x14ac:dyDescent="0.25">
      <c r="A12">
        <v>10</v>
      </c>
      <c r="B12">
        <f>Planilha2!D12-Planilha1!D12</f>
        <v>-15.050658999999996</v>
      </c>
      <c r="C12">
        <f>((Planilha2!D12/Planilha1!D12)-1)*100</f>
        <v>-0.85317063345948796</v>
      </c>
    </row>
    <row r="13" spans="1:3" x14ac:dyDescent="0.25">
      <c r="A13">
        <v>11</v>
      </c>
      <c r="B13">
        <f>Planilha2!D13-Planilha1!D13</f>
        <v>314.33007800000269</v>
      </c>
      <c r="C13">
        <f>((Planilha2!D13/Planilha1!D13)-1)*100</f>
        <v>1.0920822892938942</v>
      </c>
    </row>
    <row r="14" spans="1:3" x14ac:dyDescent="0.25">
      <c r="A14">
        <v>12</v>
      </c>
      <c r="B14">
        <f>Planilha2!D14-Planilha1!D14</f>
        <v>0</v>
      </c>
      <c r="C14">
        <f>((Planilha2!D14/Planilha1!D14)-1)*100</f>
        <v>0</v>
      </c>
    </row>
    <row r="15" spans="1:3" x14ac:dyDescent="0.25">
      <c r="A15">
        <v>13</v>
      </c>
      <c r="B15">
        <f>Planilha2!D15-Planilha1!D15</f>
        <v>1964.1503909999992</v>
      </c>
      <c r="C15">
        <f>((Planilha2!D15/Planilha1!D15)-1)*100</f>
        <v>6.7513148073063078</v>
      </c>
    </row>
    <row r="16" spans="1:3" x14ac:dyDescent="0.25">
      <c r="A16">
        <v>14</v>
      </c>
      <c r="B16">
        <f>Planilha2!D16-Planilha1!D16</f>
        <v>0</v>
      </c>
      <c r="C16">
        <f>((Planilha2!D16/Planilha1!D16)-1)*100</f>
        <v>0</v>
      </c>
    </row>
    <row r="17" spans="1:3" x14ac:dyDescent="0.25">
      <c r="A17">
        <v>15</v>
      </c>
      <c r="B17">
        <f>Planilha2!D17-Planilha1!D17</f>
        <v>0</v>
      </c>
      <c r="C17">
        <f>((Planilha2!D17/Planilha1!D17)-1)*100</f>
        <v>0</v>
      </c>
    </row>
    <row r="18" spans="1:3" x14ac:dyDescent="0.25">
      <c r="A18">
        <v>16</v>
      </c>
      <c r="B18">
        <f>Planilha2!D18-Planilha1!D18</f>
        <v>307.64080799999965</v>
      </c>
      <c r="C18">
        <f>((Planilha2!D18/Planilha1!D18)-1)*100</f>
        <v>13.467496881823426</v>
      </c>
    </row>
    <row r="19" spans="1:3" x14ac:dyDescent="0.25">
      <c r="A19">
        <v>17</v>
      </c>
      <c r="B19">
        <f>Planilha2!D19-Planilha1!D19</f>
        <v>439797.109375</v>
      </c>
      <c r="C19">
        <f>((Planilha2!D19/Planilha1!D19)-1)*100</f>
        <v>45.448611480829527</v>
      </c>
    </row>
    <row r="20" spans="1:3" x14ac:dyDescent="0.25">
      <c r="A20">
        <v>18</v>
      </c>
      <c r="B20">
        <f>Planilha2!D20-Planilha1!D20</f>
        <v>0</v>
      </c>
      <c r="C20">
        <f>((Planilha2!D20/Planilha1!D20)-1)*100</f>
        <v>0</v>
      </c>
    </row>
    <row r="21" spans="1:3" x14ac:dyDescent="0.25">
      <c r="A21">
        <v>19</v>
      </c>
      <c r="B21">
        <f>Planilha2!D21-Planilha1!D21</f>
        <v>0</v>
      </c>
      <c r="C21">
        <f>((Planilha2!D21/Planilha1!D21)-1)*100</f>
        <v>0</v>
      </c>
    </row>
    <row r="22" spans="1:3" x14ac:dyDescent="0.25">
      <c r="A22">
        <v>20</v>
      </c>
      <c r="B22">
        <f>Planilha2!D22-Planilha1!D22</f>
        <v>89776.75</v>
      </c>
      <c r="C22">
        <f>((Planilha2!D22/Planilha1!D22)-1)*100</f>
        <v>13.73882809430369</v>
      </c>
    </row>
    <row r="23" spans="1:3" x14ac:dyDescent="0.25">
      <c r="A23">
        <v>21</v>
      </c>
      <c r="B23">
        <f>Planilha2!D23-Planilha1!D23</f>
        <v>120146.0625</v>
      </c>
      <c r="C23">
        <f>((Planilha2!D23/Planilha1!D23)-1)*100</f>
        <v>57.918254971600327</v>
      </c>
    </row>
    <row r="24" spans="1:3" x14ac:dyDescent="0.25">
      <c r="A24">
        <v>22</v>
      </c>
      <c r="B24">
        <f>Planilha2!D24-Planilha1!D24</f>
        <v>1785.287108999999</v>
      </c>
      <c r="C24">
        <f>((Planilha2!D24/Planilha1!D24)-1)*100</f>
        <v>16.630014480722501</v>
      </c>
    </row>
    <row r="25" spans="1:3" x14ac:dyDescent="0.25">
      <c r="A25">
        <v>23</v>
      </c>
      <c r="B25">
        <f>Planilha2!D25-Planilha1!D25</f>
        <v>0</v>
      </c>
      <c r="C25">
        <f>((Planilha2!D25/Planilha1!D25)-1)*100</f>
        <v>0</v>
      </c>
    </row>
    <row r="26" spans="1:3" x14ac:dyDescent="0.25">
      <c r="A26">
        <v>24</v>
      </c>
      <c r="B26">
        <f>Planilha2!D26-Planilha1!D26</f>
        <v>103.88055500000002</v>
      </c>
      <c r="C26">
        <f>((Planilha2!D26/Planilha1!D26)-1)*100</f>
        <v>34.54181834535499</v>
      </c>
    </row>
    <row r="27" spans="1:3" x14ac:dyDescent="0.25">
      <c r="A27">
        <v>25</v>
      </c>
      <c r="B27">
        <f>Planilha2!D27-Planilha1!D27</f>
        <v>4308.074219000001</v>
      </c>
      <c r="C27">
        <f>((Planilha2!D27/Planilha1!D27)-1)*100</f>
        <v>62.35814004024445</v>
      </c>
    </row>
    <row r="28" spans="1:3" x14ac:dyDescent="0.25">
      <c r="A28">
        <v>26</v>
      </c>
      <c r="B28">
        <f>Planilha2!D28-Planilha1!D28</f>
        <v>161234.609375</v>
      </c>
      <c r="C28">
        <f>((Planilha2!D28/Planilha1!D28)-1)*100</f>
        <v>33.898963496102553</v>
      </c>
    </row>
    <row r="29" spans="1:3" x14ac:dyDescent="0.25">
      <c r="A29">
        <v>27</v>
      </c>
      <c r="B29">
        <f>Planilha2!D29-Planilha1!D29</f>
        <v>6837.201172000001</v>
      </c>
      <c r="C29">
        <f>((Planilha2!D29/Planilha1!D29)-1)*100</f>
        <v>36.970391162343262</v>
      </c>
    </row>
    <row r="30" spans="1:3" x14ac:dyDescent="0.25">
      <c r="A30">
        <v>28</v>
      </c>
      <c r="B30">
        <f>Planilha2!D30-Planilha1!D30</f>
        <v>259537.37622000003</v>
      </c>
      <c r="C30">
        <f>((Planilha2!D30/Planilha1!D30)-1)*100</f>
        <v>72.681310663562186</v>
      </c>
    </row>
    <row r="31" spans="1:3" x14ac:dyDescent="0.25">
      <c r="A31">
        <v>29</v>
      </c>
      <c r="B31">
        <f>Planilha2!D31-Planilha1!D31</f>
        <v>206.95410199999969</v>
      </c>
      <c r="C31">
        <f>((Planilha2!D31/Planilha1!D31)-1)*100</f>
        <v>4.2488982169343492</v>
      </c>
    </row>
    <row r="32" spans="1:3" x14ac:dyDescent="0.25">
      <c r="A32">
        <v>30</v>
      </c>
      <c r="B32">
        <f>Planilha2!D32-Planilha1!D32</f>
        <v>0</v>
      </c>
      <c r="C32">
        <f>((Planilha2!D32/Planilha1!D32)-1)*100</f>
        <v>0</v>
      </c>
    </row>
    <row r="33" spans="1:3" x14ac:dyDescent="0.25">
      <c r="A33">
        <v>31</v>
      </c>
      <c r="B33">
        <f>Planilha2!D33-Planilha1!D33</f>
        <v>-1693.0625</v>
      </c>
      <c r="C33">
        <f>((Planilha2!D33/Planilha1!D33)-1)*100</f>
        <v>-1.1449091556701818</v>
      </c>
    </row>
    <row r="34" spans="1:3" x14ac:dyDescent="0.25">
      <c r="A34">
        <v>32</v>
      </c>
      <c r="B34">
        <f>Planilha2!D34-Planilha1!D34</f>
        <v>0</v>
      </c>
      <c r="C34">
        <f>((Planilha2!D34/Planilha1!D34)-1)*100</f>
        <v>0</v>
      </c>
    </row>
    <row r="35" spans="1:3" x14ac:dyDescent="0.25">
      <c r="A35">
        <v>33</v>
      </c>
      <c r="B35">
        <f>Planilha2!D35-Planilha1!D35</f>
        <v>0</v>
      </c>
      <c r="C35">
        <f>((Planilha2!D35/Planilha1!D35)-1)*100</f>
        <v>0</v>
      </c>
    </row>
    <row r="36" spans="1:3" x14ac:dyDescent="0.25">
      <c r="A36">
        <v>34</v>
      </c>
      <c r="B36">
        <f>Planilha2!D36-Planilha1!D36</f>
        <v>0</v>
      </c>
      <c r="C36">
        <f>((Planilha2!D36/Planilha1!D36)-1)*100</f>
        <v>0</v>
      </c>
    </row>
    <row r="37" spans="1:3" x14ac:dyDescent="0.25">
      <c r="A37">
        <v>35</v>
      </c>
      <c r="B37">
        <f>Planilha2!D37-Planilha1!D37</f>
        <v>6565.6953130000038</v>
      </c>
      <c r="C37">
        <f>((Planilha2!D37/Planilha1!D37)-1)*100</f>
        <v>11.679026166251848</v>
      </c>
    </row>
    <row r="38" spans="1:3" x14ac:dyDescent="0.25">
      <c r="A38">
        <v>36</v>
      </c>
      <c r="B38">
        <f>Planilha2!D38-Planilha1!D38</f>
        <v>5342.921875</v>
      </c>
      <c r="C38">
        <f>((Planilha2!D38/Planilha1!D38)-1)*100</f>
        <v>46.74621704355517</v>
      </c>
    </row>
    <row r="39" spans="1:3" x14ac:dyDescent="0.25">
      <c r="A39">
        <v>37</v>
      </c>
      <c r="B39">
        <f>Planilha2!D39-Planilha1!D39</f>
        <v>12421.820312000003</v>
      </c>
      <c r="C39">
        <f>((Planilha2!D39/Planilha1!D39)-1)*100</f>
        <v>19.267917696347546</v>
      </c>
    </row>
    <row r="40" spans="1:3" x14ac:dyDescent="0.25">
      <c r="A40">
        <v>38</v>
      </c>
      <c r="B40">
        <f>Planilha2!D40-Planilha1!D40</f>
        <v>36054.384766000003</v>
      </c>
      <c r="C40">
        <f>((Planilha2!D40/Planilha1!D40)-1)*100</f>
        <v>48.681423820327431</v>
      </c>
    </row>
    <row r="41" spans="1:3" x14ac:dyDescent="0.25">
      <c r="A41">
        <v>39</v>
      </c>
      <c r="B41">
        <f>Planilha2!D41-Planilha1!D41</f>
        <v>0</v>
      </c>
      <c r="C41">
        <f>((Planilha2!D41/Planilha1!D41)-1)*100</f>
        <v>0</v>
      </c>
    </row>
    <row r="42" spans="1:3" x14ac:dyDescent="0.25">
      <c r="A42">
        <v>40</v>
      </c>
      <c r="B42">
        <f>Planilha2!D42-Planilha1!D42</f>
        <v>1925.546875</v>
      </c>
      <c r="C42">
        <f>((Planilha2!D42/Planilha1!D42)-1)*100</f>
        <v>4.8102219411851888</v>
      </c>
    </row>
    <row r="43" spans="1:3" x14ac:dyDescent="0.25">
      <c r="A43">
        <v>41</v>
      </c>
      <c r="B43">
        <f>Planilha2!D43-Planilha1!D43</f>
        <v>0</v>
      </c>
      <c r="C43">
        <f>((Planilha2!D43/Planilha1!D43)-1)*100</f>
        <v>0</v>
      </c>
    </row>
    <row r="44" spans="1:3" x14ac:dyDescent="0.25">
      <c r="A44">
        <v>42</v>
      </c>
      <c r="B44">
        <f>Planilha2!D44-Planilha1!D44</f>
        <v>0</v>
      </c>
      <c r="C44">
        <f>((Planilha2!D44/Planilha1!D44)-1)*100</f>
        <v>0</v>
      </c>
    </row>
    <row r="45" spans="1:3" x14ac:dyDescent="0.25">
      <c r="A45">
        <v>43</v>
      </c>
      <c r="B45">
        <f>Planilha2!D45-Planilha1!D45</f>
        <v>532.90209999999979</v>
      </c>
      <c r="C45">
        <f>((Planilha2!D45/Planilha1!D45)-1)*100</f>
        <v>19.510184024225463</v>
      </c>
    </row>
    <row r="46" spans="1:3" x14ac:dyDescent="0.25">
      <c r="A46">
        <v>44</v>
      </c>
      <c r="B46">
        <f>Planilha2!D46-Planilha1!D46</f>
        <v>269.88500999999997</v>
      </c>
      <c r="C46">
        <f>((Planilha2!D46/Planilha1!D46)-1)*100</f>
        <v>3.7446680513241626</v>
      </c>
    </row>
    <row r="47" spans="1:3" x14ac:dyDescent="0.25">
      <c r="A47">
        <v>45</v>
      </c>
      <c r="B47">
        <f>Planilha2!D47-Planilha1!D47</f>
        <v>3302.1367189999983</v>
      </c>
      <c r="C47">
        <f>((Planilha2!D47/Planilha1!D47)-1)*100</f>
        <v>10.212463732795719</v>
      </c>
    </row>
    <row r="48" spans="1:3" x14ac:dyDescent="0.25">
      <c r="A48">
        <v>46</v>
      </c>
      <c r="B48">
        <f>Planilha2!D48-Planilha1!D48</f>
        <v>-2422.9296879999965</v>
      </c>
      <c r="C48">
        <f>((Planilha2!D48/Planilha1!D48)-1)*100</f>
        <v>-4.6368968929573651</v>
      </c>
    </row>
    <row r="49" spans="1:3" x14ac:dyDescent="0.25">
      <c r="A49">
        <v>47</v>
      </c>
      <c r="B49">
        <f>Planilha2!D49-Planilha1!D49</f>
        <v>160253.875</v>
      </c>
      <c r="C49">
        <f>((Planilha2!D49/Planilha1!D49)-1)*100</f>
        <v>23.387082798304416</v>
      </c>
    </row>
    <row r="50" spans="1:3" x14ac:dyDescent="0.25">
      <c r="A50">
        <v>48</v>
      </c>
      <c r="B50">
        <f>Planilha2!D50-Planilha1!D50</f>
        <v>103.05200200000013</v>
      </c>
      <c r="C50">
        <f>((Planilha2!D50/Planilha1!D50)-1)*100</f>
        <v>8.7457783789453245</v>
      </c>
    </row>
    <row r="51" spans="1:3" x14ac:dyDescent="0.25">
      <c r="A51">
        <v>49</v>
      </c>
      <c r="B51">
        <f>Planilha2!D51-Planilha1!D51</f>
        <v>609.91308600000048</v>
      </c>
      <c r="C51">
        <f>((Planilha2!D51/Planilha1!D51)-1)*100</f>
        <v>4.6802941911239904</v>
      </c>
    </row>
    <row r="52" spans="1:3" x14ac:dyDescent="0.25">
      <c r="A52">
        <v>50</v>
      </c>
      <c r="B52">
        <f>Planilha2!D52-Planilha1!D52</f>
        <v>150418.53125</v>
      </c>
      <c r="C52">
        <f>((Planilha2!D52/Planilha1!D52)-1)*100</f>
        <v>35.273658517746441</v>
      </c>
    </row>
    <row r="53" spans="1:3" x14ac:dyDescent="0.25">
      <c r="A53">
        <v>51</v>
      </c>
      <c r="B53">
        <f>Planilha2!D53-Planilha1!D53</f>
        <v>7795.640625</v>
      </c>
      <c r="C53">
        <f>((Planilha2!D53/Planilha1!D53)-1)*100</f>
        <v>33.449234174148131</v>
      </c>
    </row>
    <row r="54" spans="1:3" x14ac:dyDescent="0.25">
      <c r="A54">
        <v>52</v>
      </c>
      <c r="B54">
        <f>Planilha2!D54-Planilha1!D54</f>
        <v>29673.703125000007</v>
      </c>
      <c r="C54">
        <f>((Planilha2!D54/Planilha1!D54)-1)*100</f>
        <v>66.181989257112761</v>
      </c>
    </row>
    <row r="55" spans="1:3" x14ac:dyDescent="0.25">
      <c r="A55">
        <v>53</v>
      </c>
      <c r="B55">
        <f>Planilha2!D55-Planilha1!D55</f>
        <v>62397.4375</v>
      </c>
      <c r="C55">
        <f>((Planilha2!D55/Planilha1!D55)-1)*100</f>
        <v>56.381241850108069</v>
      </c>
    </row>
    <row r="56" spans="1:3" x14ac:dyDescent="0.25">
      <c r="A56">
        <v>54</v>
      </c>
      <c r="B56">
        <f>Planilha2!D56-Planilha1!D56</f>
        <v>2423.4741209999997</v>
      </c>
      <c r="C56">
        <f>((Planilha2!D56/Planilha1!D56)-1)*100</f>
        <v>147.17034505276573</v>
      </c>
    </row>
    <row r="57" spans="1:3" x14ac:dyDescent="0.25">
      <c r="A57">
        <v>55</v>
      </c>
      <c r="B57">
        <f>Planilha2!D57-Planilha1!D57</f>
        <v>0</v>
      </c>
      <c r="C57">
        <v>0</v>
      </c>
    </row>
    <row r="58" spans="1:3" x14ac:dyDescent="0.25">
      <c r="A58">
        <v>56</v>
      </c>
      <c r="B58">
        <f>Planilha2!D58-Planilha1!D58</f>
        <v>0</v>
      </c>
      <c r="C58">
        <f>((Planilha2!D58/Planilha1!D58)-1)*100</f>
        <v>0</v>
      </c>
    </row>
    <row r="59" spans="1:3" x14ac:dyDescent="0.25">
      <c r="A59">
        <v>57</v>
      </c>
      <c r="B59">
        <f>Planilha2!D59-Planilha1!D59</f>
        <v>2464.6035150000025</v>
      </c>
      <c r="C59">
        <f>((Planilha2!D59/Planilha1!D59)-1)*100</f>
        <v>10.24497871735408</v>
      </c>
    </row>
    <row r="60" spans="1:3" x14ac:dyDescent="0.25">
      <c r="A60">
        <v>58</v>
      </c>
      <c r="B60">
        <f>Planilha2!D60-Planilha1!D60</f>
        <v>6697.5703119999962</v>
      </c>
      <c r="C60">
        <f>((Planilha2!D60/Planilha1!D60)-1)*100</f>
        <v>9.8831859974182645</v>
      </c>
    </row>
    <row r="61" spans="1:3" x14ac:dyDescent="0.25">
      <c r="A61">
        <v>59</v>
      </c>
      <c r="B61">
        <f>Planilha2!D61-Planilha1!D61</f>
        <v>0</v>
      </c>
      <c r="C61">
        <f>((Planilha2!D61/Planilha1!D61)-1)*100</f>
        <v>0</v>
      </c>
    </row>
    <row r="62" spans="1:3" x14ac:dyDescent="0.25">
      <c r="A62">
        <v>60</v>
      </c>
      <c r="B62">
        <f>Planilha2!D62-Planilha1!D62</f>
        <v>731.2050790000003</v>
      </c>
      <c r="C62">
        <f>((Planilha2!D62/Planilha1!D62)-1)*100</f>
        <v>17.476043383766026</v>
      </c>
    </row>
    <row r="63" spans="1:3" x14ac:dyDescent="0.25">
      <c r="A63">
        <v>61</v>
      </c>
      <c r="B63">
        <f>Planilha2!D63-Planilha1!D63</f>
        <v>2124.9169919999986</v>
      </c>
      <c r="C63">
        <f>((Planilha2!D63/Planilha1!D63)-1)*100</f>
        <v>14.591149865738483</v>
      </c>
    </row>
    <row r="64" spans="1:3" x14ac:dyDescent="0.25">
      <c r="A64">
        <v>62</v>
      </c>
      <c r="B64">
        <f>Planilha2!D64-Planilha1!D64</f>
        <v>-56.011719000000085</v>
      </c>
      <c r="C64">
        <f>((Planilha2!D64/Planilha1!D64)-1)*100</f>
        <v>-0.77038258359997114</v>
      </c>
    </row>
    <row r="65" spans="1:3" x14ac:dyDescent="0.25">
      <c r="A65">
        <v>63</v>
      </c>
      <c r="B65">
        <f>Planilha2!D65-Planilha1!D65</f>
        <v>6500.2597810000007</v>
      </c>
      <c r="C65">
        <f>((Planilha2!D65/Planilha1!D65)-1)*100</f>
        <v>23.591964640595098</v>
      </c>
    </row>
    <row r="66" spans="1:3" x14ac:dyDescent="0.25">
      <c r="A66">
        <v>64</v>
      </c>
      <c r="B66">
        <f>Planilha2!D66-Planilha1!D66</f>
        <v>70.72609700000001</v>
      </c>
      <c r="C66">
        <f>((Planilha2!D66/Planilha1!D66)-1)*100</f>
        <v>99.903073274564761</v>
      </c>
    </row>
    <row r="67" spans="1:3" x14ac:dyDescent="0.25">
      <c r="A67">
        <v>65</v>
      </c>
      <c r="B67">
        <f>Planilha2!D67-Planilha1!D67</f>
        <v>440.3125</v>
      </c>
      <c r="C67">
        <f>((Planilha2!D67/Planilha1!D67)-1)*100</f>
        <v>1.8866713809410962</v>
      </c>
    </row>
    <row r="68" spans="1:3" x14ac:dyDescent="0.25">
      <c r="A68">
        <v>66</v>
      </c>
      <c r="B68">
        <f>Planilha2!D68-Planilha1!D68</f>
        <v>-7.7785640000001877</v>
      </c>
      <c r="C68">
        <f>((Planilha2!D68/Planilha1!D68)-1)*100</f>
        <v>-0.35454357557340721</v>
      </c>
    </row>
    <row r="69" spans="1:3" x14ac:dyDescent="0.25">
      <c r="A69">
        <v>67</v>
      </c>
      <c r="B69">
        <f>Planilha2!D69-Planilha1!D69</f>
        <v>888.10253899999998</v>
      </c>
      <c r="C69">
        <f>((Planilha2!D69/Planilha1!D69)-1)*100</f>
        <v>33.441496439675447</v>
      </c>
    </row>
    <row r="70" spans="1:3" x14ac:dyDescent="0.25">
      <c r="A70">
        <v>68</v>
      </c>
      <c r="B70">
        <f>Planilha2!D70-Planilha1!D70</f>
        <v>58434.5</v>
      </c>
      <c r="C70">
        <f>((Planilha2!D70/Planilha1!D70)-1)*100</f>
        <v>52.488710137409591</v>
      </c>
    </row>
    <row r="71" spans="1:3" x14ac:dyDescent="0.25">
      <c r="A71">
        <v>69</v>
      </c>
      <c r="B71">
        <f>Planilha2!D71-Planilha1!D71</f>
        <v>49661.15625</v>
      </c>
      <c r="C71">
        <f>((Planilha2!D71/Planilha1!D71)-1)*100</f>
        <v>62.791681813152955</v>
      </c>
    </row>
    <row r="72" spans="1:3" x14ac:dyDescent="0.25">
      <c r="A72">
        <v>70</v>
      </c>
      <c r="B72">
        <f>Planilha2!D72-Planilha1!D72</f>
        <v>311.21484399999827</v>
      </c>
      <c r="C72">
        <f>((Planilha2!D72/Planilha1!D72)-1)*100</f>
        <v>1.1706104797929218</v>
      </c>
    </row>
    <row r="73" spans="1:3" x14ac:dyDescent="0.25">
      <c r="A73">
        <v>71</v>
      </c>
      <c r="B73">
        <f>Planilha2!D73-Planilha1!D73</f>
        <v>9556.2646489999988</v>
      </c>
      <c r="C73">
        <f>((Planilha2!D73/Planilha1!D73)-1)*100</f>
        <v>65.838455037695653</v>
      </c>
    </row>
    <row r="74" spans="1:3" x14ac:dyDescent="0.25">
      <c r="A74">
        <v>72</v>
      </c>
      <c r="B74">
        <f>Planilha2!D74-Planilha1!D74</f>
        <v>242464.625</v>
      </c>
      <c r="C74">
        <f>((Planilha2!D74/Planilha1!D74)-1)*100</f>
        <v>76.194518418685945</v>
      </c>
    </row>
    <row r="75" spans="1:3" x14ac:dyDescent="0.25">
      <c r="A75">
        <v>73</v>
      </c>
      <c r="B75">
        <f>Planilha2!D75-Planilha1!D75</f>
        <v>30145.664062000003</v>
      </c>
      <c r="C75">
        <f>((Planilha2!D75/Planilha1!D75)-1)*100</f>
        <v>58.43473780770374</v>
      </c>
    </row>
    <row r="76" spans="1:3" x14ac:dyDescent="0.25">
      <c r="A76">
        <v>74</v>
      </c>
      <c r="B76">
        <f>Planilha2!D76-Planilha1!D76</f>
        <v>242.93354600000001</v>
      </c>
      <c r="C76">
        <f>((Planilha2!D76/Planilha1!D76)-1)*100</f>
        <v>5934.9823416514218</v>
      </c>
    </row>
    <row r="77" spans="1:3" x14ac:dyDescent="0.25">
      <c r="A77">
        <v>75</v>
      </c>
      <c r="B77">
        <f>Planilha2!D77-Planilha1!D77</f>
        <v>2769.2041019999997</v>
      </c>
      <c r="C77">
        <f>((Planilha2!D77/Planilha1!D77)-1)*100</f>
        <v>21.458522536810023</v>
      </c>
    </row>
    <row r="78" spans="1:3" x14ac:dyDescent="0.25">
      <c r="A78">
        <v>76</v>
      </c>
      <c r="B78">
        <f>Planilha2!D78-Planilha1!D78</f>
        <v>0</v>
      </c>
      <c r="C78">
        <f>((Planilha2!D78/Planilha1!D78)-1)*100</f>
        <v>0</v>
      </c>
    </row>
    <row r="79" spans="1:3" x14ac:dyDescent="0.25">
      <c r="A79">
        <v>77</v>
      </c>
      <c r="B79">
        <f>Planilha2!D79-Planilha1!D79</f>
        <v>0</v>
      </c>
      <c r="C79">
        <f>((Planilha2!D79/Planilha1!D79)-1)*100</f>
        <v>0</v>
      </c>
    </row>
    <row r="80" spans="1:3" x14ac:dyDescent="0.25">
      <c r="A80">
        <v>78</v>
      </c>
      <c r="B80">
        <f>Planilha2!D80-Planilha1!D80</f>
        <v>67624.226561999996</v>
      </c>
      <c r="C80">
        <f>((Planilha2!D80/Planilha1!D80)-1)*100</f>
        <v>105.51608205954328</v>
      </c>
    </row>
    <row r="81" spans="1:3" x14ac:dyDescent="0.25">
      <c r="A81">
        <v>79</v>
      </c>
      <c r="B81">
        <f>Planilha2!D81-Planilha1!D81</f>
        <v>29.130615000000034</v>
      </c>
      <c r="C81">
        <f>((Planilha2!D81/Planilha1!D81)-1)*100</f>
        <v>0.72658120898345668</v>
      </c>
    </row>
    <row r="82" spans="1:3" x14ac:dyDescent="0.25">
      <c r="A82">
        <v>80</v>
      </c>
      <c r="B82">
        <f>Planilha2!D82-Planilha1!D82</f>
        <v>0</v>
      </c>
      <c r="C82">
        <f>((Planilha2!D82/Planilha1!D82)-1)*100</f>
        <v>0</v>
      </c>
    </row>
    <row r="83" spans="1:3" x14ac:dyDescent="0.25">
      <c r="A83">
        <v>81</v>
      </c>
      <c r="B83">
        <f>Planilha2!D83-Planilha1!D83</f>
        <v>335.015625</v>
      </c>
      <c r="C83">
        <f>((Planilha2!D83/Planilha1!D83)-1)*100</f>
        <v>0.64339364716798908</v>
      </c>
    </row>
    <row r="84" spans="1:3" x14ac:dyDescent="0.25">
      <c r="A84">
        <v>82</v>
      </c>
      <c r="B84">
        <f>Planilha2!D84-Planilha1!D84</f>
        <v>0</v>
      </c>
      <c r="C84">
        <f>((Planilha2!D84/Planilha1!D84)-1)*100</f>
        <v>0</v>
      </c>
    </row>
    <row r="85" spans="1:3" x14ac:dyDescent="0.25">
      <c r="A85">
        <v>83</v>
      </c>
      <c r="B85">
        <f>Planilha2!D85-Planilha1!D85</f>
        <v>0</v>
      </c>
      <c r="C85">
        <f>((Planilha2!D85/Planilha1!D85)-1)*100</f>
        <v>0</v>
      </c>
    </row>
    <row r="86" spans="1:3" x14ac:dyDescent="0.25">
      <c r="A86">
        <v>84</v>
      </c>
      <c r="B86">
        <f>Planilha2!D86-Planilha1!D86</f>
        <v>5967.8398430000016</v>
      </c>
      <c r="C86">
        <f>((Planilha2!D86/Planilha1!D86)-1)*100</f>
        <v>36.556183788908683</v>
      </c>
    </row>
    <row r="87" spans="1:3" x14ac:dyDescent="0.25">
      <c r="A87">
        <v>85</v>
      </c>
      <c r="B87">
        <f>Planilha2!D87-Planilha1!D87</f>
        <v>1009.0253900000007</v>
      </c>
      <c r="C87">
        <f>((Planilha2!D87/Planilha1!D87)-1)*100</f>
        <v>8.7968131095024216</v>
      </c>
    </row>
    <row r="88" spans="1:3" x14ac:dyDescent="0.25">
      <c r="A88">
        <v>86</v>
      </c>
      <c r="B88">
        <f>Planilha2!D88-Planilha1!D88</f>
        <v>717.8178710000002</v>
      </c>
      <c r="C88">
        <f>((Planilha2!D88/Planilha1!D88)-1)*100</f>
        <v>10.992707946979795</v>
      </c>
    </row>
    <row r="89" spans="1:3" x14ac:dyDescent="0.25">
      <c r="A89">
        <v>87</v>
      </c>
      <c r="B89">
        <f>Planilha2!D89-Planilha1!D89</f>
        <v>0</v>
      </c>
      <c r="C89">
        <f>((Planilha2!D89/Planilha1!D89)-1)*100</f>
        <v>0</v>
      </c>
    </row>
    <row r="90" spans="1:3" x14ac:dyDescent="0.25">
      <c r="A90">
        <v>88</v>
      </c>
      <c r="B90">
        <f>Planilha2!D90-Planilha1!D90</f>
        <v>0</v>
      </c>
      <c r="C90">
        <f>((Planilha2!D90/Planilha1!D90)-1)*100</f>
        <v>0</v>
      </c>
    </row>
    <row r="91" spans="1:3" x14ac:dyDescent="0.25">
      <c r="A91">
        <v>89</v>
      </c>
      <c r="B91">
        <f>Planilha2!D91-Planilha1!D91</f>
        <v>13025.457031000002</v>
      </c>
      <c r="C91">
        <f>((Planilha2!D91/Planilha1!D91)-1)*100</f>
        <v>55.760240047314056</v>
      </c>
    </row>
    <row r="92" spans="1:3" x14ac:dyDescent="0.25">
      <c r="A92">
        <v>90</v>
      </c>
      <c r="B92">
        <f>Planilha2!D92-Planilha1!D92</f>
        <v>0</v>
      </c>
      <c r="C92">
        <f>((Planilha2!D92/Planilha1!D92)-1)*100</f>
        <v>0</v>
      </c>
    </row>
    <row r="93" spans="1:3" x14ac:dyDescent="0.25">
      <c r="A93">
        <v>91</v>
      </c>
      <c r="B93">
        <f>Planilha2!D93-Planilha1!D93</f>
        <v>1251.3686520000001</v>
      </c>
      <c r="C93">
        <f>((Planilha2!D93/Planilha1!D93)-1)*100</f>
        <v>18.170996472073075</v>
      </c>
    </row>
    <row r="94" spans="1:3" x14ac:dyDescent="0.25">
      <c r="A94">
        <v>92</v>
      </c>
      <c r="B94">
        <f>Planilha2!D94-Planilha1!D94</f>
        <v>17530.404296999997</v>
      </c>
      <c r="C94">
        <f>((Planilha2!D94/Planilha1!D94)-1)*100</f>
        <v>56.82241524486065</v>
      </c>
    </row>
    <row r="95" spans="1:3" x14ac:dyDescent="0.25">
      <c r="A95">
        <v>93</v>
      </c>
      <c r="B95">
        <f>Planilha2!D95-Planilha1!D95</f>
        <v>760.97265599999992</v>
      </c>
      <c r="C95">
        <f>((Planilha2!D95/Planilha1!D95)-1)*100</f>
        <v>6.1617316554478441</v>
      </c>
    </row>
    <row r="96" spans="1:3" x14ac:dyDescent="0.25">
      <c r="A96">
        <v>94</v>
      </c>
      <c r="B96">
        <f>Planilha2!D96-Planilha1!D96</f>
        <v>0</v>
      </c>
      <c r="C96">
        <f>((Planilha2!D96/Planilha1!D96)-1)*100</f>
        <v>0</v>
      </c>
    </row>
    <row r="97" spans="1:3" x14ac:dyDescent="0.25">
      <c r="A97">
        <v>95</v>
      </c>
      <c r="B97">
        <f>Planilha2!D97-Planilha1!D97</f>
        <v>77.185791000000108</v>
      </c>
      <c r="C97">
        <f>((Planilha2!D97/Planilha1!D97)-1)*100</f>
        <v>6.660119311995305</v>
      </c>
    </row>
    <row r="98" spans="1:3" x14ac:dyDescent="0.25">
      <c r="A98">
        <v>96</v>
      </c>
      <c r="B98">
        <f>Planilha2!D98-Planilha1!D98</f>
        <v>0</v>
      </c>
      <c r="C98">
        <f>((Planilha2!D98/Planilha1!D98)-1)*100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82823-EB46-400A-A041-E5147244ECF9}">
  <sheetPr codeName="Planilha20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9783760.25</v>
      </c>
      <c r="F2">
        <v>1226836</v>
      </c>
      <c r="G2">
        <v>5237001.3125</v>
      </c>
      <c r="H2">
        <v>7593036.875</v>
      </c>
      <c r="I2">
        <v>30546184.75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662274</v>
      </c>
      <c r="F3">
        <v>83239.71875</v>
      </c>
      <c r="G3">
        <v>207791.921875</v>
      </c>
      <c r="H3">
        <v>278609.5</v>
      </c>
      <c r="I3">
        <v>1423279.125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1937314.641113</v>
      </c>
      <c r="F4">
        <v>213418.624786</v>
      </c>
      <c r="G4">
        <v>960031.64755200001</v>
      </c>
      <c r="H4">
        <v>1424453.5679929999</v>
      </c>
      <c r="I4">
        <v>7143802.3671880001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1309905.640625</v>
      </c>
      <c r="F5">
        <v>159715.88183599999</v>
      </c>
      <c r="G5">
        <v>379671.21875</v>
      </c>
      <c r="H5">
        <v>597131.62792999996</v>
      </c>
      <c r="I5">
        <v>4071746.5625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762079.875</v>
      </c>
      <c r="F6">
        <v>103686.445313</v>
      </c>
      <c r="G6">
        <v>1238.8017580000001</v>
      </c>
      <c r="H6">
        <v>14301.761719</v>
      </c>
      <c r="I6">
        <v>1736229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341126.53125</v>
      </c>
      <c r="F7">
        <v>45208.347655999998</v>
      </c>
      <c r="G7">
        <v>19506.589843999998</v>
      </c>
      <c r="H7">
        <v>72768.054688000004</v>
      </c>
      <c r="I7">
        <v>1555139.25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743956.828125</v>
      </c>
      <c r="F8">
        <v>133296.804688</v>
      </c>
      <c r="G8">
        <v>168266.310547</v>
      </c>
      <c r="H8">
        <v>308366.125</v>
      </c>
      <c r="I8">
        <v>1844748.40625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625010.19970700005</v>
      </c>
      <c r="F9">
        <v>89941.021026999995</v>
      </c>
      <c r="G9">
        <v>536758.51851299999</v>
      </c>
      <c r="H9">
        <v>750704.78222699999</v>
      </c>
      <c r="I9">
        <v>1729148.5263670001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76056.46875</v>
      </c>
      <c r="F10">
        <v>7432.4072269999997</v>
      </c>
      <c r="G10">
        <v>49610.4375</v>
      </c>
      <c r="H10">
        <v>61112.09375</v>
      </c>
      <c r="I10">
        <v>118568.632813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92355.847655999998</v>
      </c>
      <c r="F11">
        <v>9649.3703920000007</v>
      </c>
      <c r="G11">
        <v>87501.440291999999</v>
      </c>
      <c r="H11">
        <v>108603.289063</v>
      </c>
      <c r="I11">
        <v>292373.511719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41238.386719000002</v>
      </c>
      <c r="F12">
        <v>8727.5605469999991</v>
      </c>
      <c r="G12">
        <v>29093.402343999998</v>
      </c>
      <c r="H12">
        <v>42517.527344000002</v>
      </c>
      <c r="I12">
        <v>65842.765625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36527.210937999997</v>
      </c>
      <c r="F13">
        <v>6835.5058589999999</v>
      </c>
      <c r="G13">
        <v>31338.488281000002</v>
      </c>
      <c r="H13">
        <v>41863.964844000002</v>
      </c>
      <c r="I13">
        <v>56615.273437999997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902450.5</v>
      </c>
      <c r="F14">
        <v>129259.351563</v>
      </c>
      <c r="G14">
        <v>225881.53125</v>
      </c>
      <c r="H14">
        <v>373306.75</v>
      </c>
      <c r="I14">
        <v>2285120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14701.763671999999</v>
      </c>
      <c r="F15">
        <v>2376.7746579999998</v>
      </c>
      <c r="G15">
        <v>11408.532227</v>
      </c>
      <c r="H15">
        <v>15433.253906</v>
      </c>
      <c r="I15">
        <v>31559.919922000001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584902.5</v>
      </c>
      <c r="F16">
        <v>115062.390625</v>
      </c>
      <c r="G16">
        <v>97971.085938000004</v>
      </c>
      <c r="H16">
        <v>198711.265625</v>
      </c>
      <c r="I16">
        <v>1347009.125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34130.382812999997</v>
      </c>
      <c r="F17">
        <v>6083.0576170000004</v>
      </c>
      <c r="G17">
        <v>6686.7817379999997</v>
      </c>
      <c r="H17">
        <v>15659.324219</v>
      </c>
      <c r="I17">
        <v>61359.695312999997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231806.046875</v>
      </c>
      <c r="F18">
        <v>27583.652343999998</v>
      </c>
      <c r="G18">
        <v>5093.6938479999999</v>
      </c>
      <c r="H18">
        <v>23006.644531000002</v>
      </c>
      <c r="I18">
        <v>581112.625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33751.706978000002</v>
      </c>
      <c r="F19">
        <v>4753.3211000000001</v>
      </c>
      <c r="G19">
        <v>26481.930617999999</v>
      </c>
      <c r="H19">
        <v>34233.496262000001</v>
      </c>
      <c r="I19">
        <v>57466.029204999999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275224.75</v>
      </c>
      <c r="F20">
        <v>27828.667968999998</v>
      </c>
      <c r="G20">
        <v>11215.030273</v>
      </c>
      <c r="H20">
        <v>75628.960938000004</v>
      </c>
      <c r="I20">
        <v>772392.6875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135608.625</v>
      </c>
      <c r="F21">
        <v>27066.738281000002</v>
      </c>
      <c r="G21">
        <v>107403.335938</v>
      </c>
      <c r="H21">
        <v>158943.84375</v>
      </c>
      <c r="I21">
        <v>265154.125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26838.378906000002</v>
      </c>
      <c r="F22">
        <v>4477.5859380000002</v>
      </c>
      <c r="G22">
        <v>15228.279296999999</v>
      </c>
      <c r="H22">
        <v>21955.875</v>
      </c>
      <c r="I22">
        <v>40484.433594000002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541759.125</v>
      </c>
      <c r="F23">
        <v>76124.265625</v>
      </c>
      <c r="G23">
        <v>87236.953125</v>
      </c>
      <c r="H23">
        <v>154370.828125</v>
      </c>
      <c r="I23">
        <v>1687892.25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81269.820313000004</v>
      </c>
      <c r="F24">
        <v>10753.78125</v>
      </c>
      <c r="G24">
        <v>51497.027344000002</v>
      </c>
      <c r="H24">
        <v>72546.695313000004</v>
      </c>
      <c r="I24">
        <v>205700.21875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145701.671875</v>
      </c>
      <c r="F25">
        <v>28066.621093999998</v>
      </c>
      <c r="G25">
        <v>111691.539063</v>
      </c>
      <c r="H25">
        <v>157918.96875</v>
      </c>
      <c r="I25">
        <v>245687.90625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22802.371093999998</v>
      </c>
      <c r="F26">
        <v>4001.3222660000001</v>
      </c>
      <c r="G26">
        <v>20801.714843999998</v>
      </c>
      <c r="H26">
        <v>30025.423827999999</v>
      </c>
      <c r="I26">
        <v>81870.023438000004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62397.78125</v>
      </c>
      <c r="F27">
        <v>11440.429688</v>
      </c>
      <c r="G27">
        <v>50917.863280999998</v>
      </c>
      <c r="H27">
        <v>68226.875</v>
      </c>
      <c r="I27">
        <v>94547.59375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152E-F8FC-4D95-869F-E5D087DEF15A}">
  <sheetPr codeName="Planilha21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10201139.75</v>
      </c>
      <c r="F2">
        <v>1350409.46875</v>
      </c>
      <c r="G2">
        <v>5423561.6875</v>
      </c>
      <c r="H2">
        <v>7901237.875</v>
      </c>
      <c r="I2">
        <v>30128803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675314.25</v>
      </c>
      <c r="F3">
        <v>90288.546875</v>
      </c>
      <c r="G3">
        <v>218513.40625</v>
      </c>
      <c r="H3">
        <v>290542.1875</v>
      </c>
      <c r="I3">
        <v>1410238.875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2100694.0556640001</v>
      </c>
      <c r="F4">
        <v>246365.474243</v>
      </c>
      <c r="G4">
        <v>1055630.8338929999</v>
      </c>
      <c r="H4">
        <v>1533771.719727</v>
      </c>
      <c r="I4">
        <v>6980423.078125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1432509.6875</v>
      </c>
      <c r="F5">
        <v>190650.025391</v>
      </c>
      <c r="G5">
        <v>447339.06347699999</v>
      </c>
      <c r="H5">
        <v>682181.78125</v>
      </c>
      <c r="I5">
        <v>3949142.78125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783527</v>
      </c>
      <c r="F6">
        <v>106887.6875</v>
      </c>
      <c r="G6">
        <v>1267.4539789999999</v>
      </c>
      <c r="H6">
        <v>15174.004883</v>
      </c>
      <c r="I6">
        <v>1714781.75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349234.53125</v>
      </c>
      <c r="F7">
        <v>46840.132812999997</v>
      </c>
      <c r="G7">
        <v>21155.265625</v>
      </c>
      <c r="H7">
        <v>75383.828125</v>
      </c>
      <c r="I7">
        <v>1547031.375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788890.03125</v>
      </c>
      <c r="F8">
        <v>150113.150391</v>
      </c>
      <c r="G8">
        <v>188874.695313</v>
      </c>
      <c r="H8">
        <v>347148.710938</v>
      </c>
      <c r="I8">
        <v>1799815.4375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648604.40576200001</v>
      </c>
      <c r="F9">
        <v>99691.455048000003</v>
      </c>
      <c r="G9">
        <v>549853.86008799996</v>
      </c>
      <c r="H9">
        <v>773068.86193799996</v>
      </c>
      <c r="I9">
        <v>1705554.3203129999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77235.335938000004</v>
      </c>
      <c r="F10">
        <v>11558.53125</v>
      </c>
      <c r="G10">
        <v>48549.316405999998</v>
      </c>
      <c r="H10">
        <v>65943.820313000004</v>
      </c>
      <c r="I10">
        <v>117389.765625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97696.262694999998</v>
      </c>
      <c r="F11">
        <v>11237.556213</v>
      </c>
      <c r="G11">
        <v>90990.139175000004</v>
      </c>
      <c r="H11">
        <v>113780.541992</v>
      </c>
      <c r="I11">
        <v>287033.082031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41755.417969000002</v>
      </c>
      <c r="F12">
        <v>9172.5117190000001</v>
      </c>
      <c r="G12">
        <v>29256.765625</v>
      </c>
      <c r="H12">
        <v>43285.894530999998</v>
      </c>
      <c r="I12">
        <v>65325.734375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37252.996094000002</v>
      </c>
      <c r="F13">
        <v>7925.3525390000004</v>
      </c>
      <c r="G13">
        <v>30856.806640999999</v>
      </c>
      <c r="H13">
        <v>42744.832030999998</v>
      </c>
      <c r="I13">
        <v>55889.488280999998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1047278.375</v>
      </c>
      <c r="F14">
        <v>183564.46875</v>
      </c>
      <c r="G14">
        <v>237402.90625</v>
      </c>
      <c r="H14">
        <v>402112.09375</v>
      </c>
      <c r="I14">
        <v>2140292.25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14852.996094</v>
      </c>
      <c r="F15">
        <v>2406.1284179999998</v>
      </c>
      <c r="G15">
        <v>11516.415039</v>
      </c>
      <c r="H15">
        <v>15573.163086</v>
      </c>
      <c r="I15">
        <v>31408.689452999999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616498.5</v>
      </c>
      <c r="F16">
        <v>122813.046875</v>
      </c>
      <c r="G16">
        <v>110750.601563</v>
      </c>
      <c r="H16">
        <v>212735</v>
      </c>
      <c r="I16">
        <v>1315413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34130.382812999997</v>
      </c>
      <c r="F17">
        <v>6091.7504879999997</v>
      </c>
      <c r="G17">
        <v>6724.9716799999997</v>
      </c>
      <c r="H17">
        <v>15740.990234000001</v>
      </c>
      <c r="I17">
        <v>61359.695312999997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234601.4375</v>
      </c>
      <c r="F18">
        <v>27986.806640999999</v>
      </c>
      <c r="G18">
        <v>5102.7958980000003</v>
      </c>
      <c r="H18">
        <v>23173.693359000001</v>
      </c>
      <c r="I18">
        <v>578317.25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33917.816353000002</v>
      </c>
      <c r="F19">
        <v>4737.0537169999998</v>
      </c>
      <c r="G19">
        <v>26578.717003000002</v>
      </c>
      <c r="H19">
        <v>34313.230452999996</v>
      </c>
      <c r="I19">
        <v>57299.919829999999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285877.1875</v>
      </c>
      <c r="F20">
        <v>29051.576172000001</v>
      </c>
      <c r="G20">
        <v>11436.317383</v>
      </c>
      <c r="H20">
        <v>75260.625</v>
      </c>
      <c r="I20">
        <v>761740.25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138424.5625</v>
      </c>
      <c r="F21">
        <v>27759.386718999998</v>
      </c>
      <c r="G21">
        <v>109528.1875</v>
      </c>
      <c r="H21">
        <v>160989.875</v>
      </c>
      <c r="I21">
        <v>262338.1875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26870.179688</v>
      </c>
      <c r="F22">
        <v>4524.65625</v>
      </c>
      <c r="G22">
        <v>15257.852539</v>
      </c>
      <c r="H22">
        <v>22051.845702999999</v>
      </c>
      <c r="I22">
        <v>40452.632812999997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578100.6875</v>
      </c>
      <c r="F23">
        <v>89275.90625</v>
      </c>
      <c r="G23">
        <v>89987.78125</v>
      </c>
      <c r="H23">
        <v>163109.8125</v>
      </c>
      <c r="I23">
        <v>1651550.75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85355.53125</v>
      </c>
      <c r="F24">
        <v>11482.859375</v>
      </c>
      <c r="G24">
        <v>54573.804687999997</v>
      </c>
      <c r="H24">
        <v>75885.390625</v>
      </c>
      <c r="I24">
        <v>201614.515625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151997.4375</v>
      </c>
      <c r="F25">
        <v>30573.261718999998</v>
      </c>
      <c r="G25">
        <v>115332.109375</v>
      </c>
      <c r="H25">
        <v>163269.421875</v>
      </c>
      <c r="I25">
        <v>239392.140625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23567.023438</v>
      </c>
      <c r="F26">
        <v>4207.2065430000002</v>
      </c>
      <c r="G26">
        <v>21936.587890999999</v>
      </c>
      <c r="H26">
        <v>31600.800781000002</v>
      </c>
      <c r="I26">
        <v>81105.375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62397.78125</v>
      </c>
      <c r="F27">
        <v>11439.808594</v>
      </c>
      <c r="G27">
        <v>50918.046875</v>
      </c>
      <c r="H27">
        <v>68226.125</v>
      </c>
      <c r="I27">
        <v>94547.59375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92B57-66C5-4A45-946E-BEA281D220C0}">
  <sheetPr codeName="Planilha22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10248653.25</v>
      </c>
      <c r="F2">
        <v>1361915.515625</v>
      </c>
      <c r="G2">
        <v>5454206.4375</v>
      </c>
      <c r="H2">
        <v>7951295.5</v>
      </c>
      <c r="I2">
        <v>30081292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663059.375</v>
      </c>
      <c r="F3">
        <v>85913.734375</v>
      </c>
      <c r="G3">
        <v>209804.390625</v>
      </c>
      <c r="H3">
        <v>281316.96875</v>
      </c>
      <c r="I3">
        <v>1422493.75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2118747.7705080002</v>
      </c>
      <c r="F4">
        <v>250128.14755200001</v>
      </c>
      <c r="G4">
        <v>1068180.901169</v>
      </c>
      <c r="H4">
        <v>1550188.7866209999</v>
      </c>
      <c r="I4">
        <v>6962368.8007810004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1448250.265625</v>
      </c>
      <c r="F5">
        <v>193327.289063</v>
      </c>
      <c r="G5">
        <v>456377.58496100002</v>
      </c>
      <c r="H5">
        <v>692080.20117200003</v>
      </c>
      <c r="I5">
        <v>3933401.9375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790540.125</v>
      </c>
      <c r="F6">
        <v>108906.242188</v>
      </c>
      <c r="G6">
        <v>1288.959595</v>
      </c>
      <c r="H6">
        <v>15843.334961</v>
      </c>
      <c r="I6">
        <v>1707768.75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349633.28125</v>
      </c>
      <c r="F7">
        <v>46988.703125</v>
      </c>
      <c r="G7">
        <v>20698.332031000002</v>
      </c>
      <c r="H7">
        <v>75022.945313000004</v>
      </c>
      <c r="I7">
        <v>1546632.5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787073.78125</v>
      </c>
      <c r="F8">
        <v>149710.277344</v>
      </c>
      <c r="G8">
        <v>187925.972656</v>
      </c>
      <c r="H8">
        <v>345100.441406</v>
      </c>
      <c r="I8">
        <v>1801631.5625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646519.60986299999</v>
      </c>
      <c r="F9">
        <v>100107.14605700001</v>
      </c>
      <c r="G9">
        <v>547466.24268300005</v>
      </c>
      <c r="H9">
        <v>771596.97369400004</v>
      </c>
      <c r="I9">
        <v>1707638.9267579999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77235.335938000004</v>
      </c>
      <c r="F10">
        <v>11559.800781</v>
      </c>
      <c r="G10">
        <v>48548.8125</v>
      </c>
      <c r="H10">
        <v>65945.226563000004</v>
      </c>
      <c r="I10">
        <v>117389.765625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96804.234863000005</v>
      </c>
      <c r="F11">
        <v>11446.804108</v>
      </c>
      <c r="G11">
        <v>89868.971095999994</v>
      </c>
      <c r="H11">
        <v>113234.754883</v>
      </c>
      <c r="I11">
        <v>287925.125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41741.886719000002</v>
      </c>
      <c r="F12">
        <v>9170.6835940000001</v>
      </c>
      <c r="G12">
        <v>29262.691406000002</v>
      </c>
      <c r="H12">
        <v>43294.335937999997</v>
      </c>
      <c r="I12">
        <v>65339.265625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37252.996094000002</v>
      </c>
      <c r="F13">
        <v>7935.6162109999996</v>
      </c>
      <c r="G13">
        <v>30859.666015999999</v>
      </c>
      <c r="H13">
        <v>42763.089844000002</v>
      </c>
      <c r="I13">
        <v>55889.488280999998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1060097</v>
      </c>
      <c r="F14">
        <v>185721.90625</v>
      </c>
      <c r="G14">
        <v>238004.015625</v>
      </c>
      <c r="H14">
        <v>402747.375</v>
      </c>
      <c r="I14">
        <v>2127473.75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14849.020508</v>
      </c>
      <c r="F15">
        <v>2405.6054690000001</v>
      </c>
      <c r="G15">
        <v>11514.422852</v>
      </c>
      <c r="H15">
        <v>15579.580078000001</v>
      </c>
      <c r="I15">
        <v>31412.664063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617359.9375</v>
      </c>
      <c r="F16">
        <v>124398.539063</v>
      </c>
      <c r="G16">
        <v>109758.84375</v>
      </c>
      <c r="H16">
        <v>213720.78125</v>
      </c>
      <c r="I16">
        <v>1314551.625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34184.441405999998</v>
      </c>
      <c r="F17">
        <v>6095.939453</v>
      </c>
      <c r="G17">
        <v>6724.9052730000003</v>
      </c>
      <c r="H17">
        <v>15737.837890999999</v>
      </c>
      <c r="I17">
        <v>61305.636719000002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233952.75</v>
      </c>
      <c r="F18">
        <v>28132.787109000001</v>
      </c>
      <c r="G18">
        <v>5097.7851559999999</v>
      </c>
      <c r="H18">
        <v>23166.921875</v>
      </c>
      <c r="I18">
        <v>578965.9375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34076.167914999998</v>
      </c>
      <c r="F19">
        <v>4587.8320450000001</v>
      </c>
      <c r="G19">
        <v>26893.082160999998</v>
      </c>
      <c r="H19">
        <v>34245.515518</v>
      </c>
      <c r="I19">
        <v>57141.568268000003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283774.8125</v>
      </c>
      <c r="F20">
        <v>29218.802734000001</v>
      </c>
      <c r="G20">
        <v>11364.217773</v>
      </c>
      <c r="H20">
        <v>75635.601563000004</v>
      </c>
      <c r="I20">
        <v>763842.625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138064.5</v>
      </c>
      <c r="F21">
        <v>27661.669922000001</v>
      </c>
      <c r="G21">
        <v>108989.789063</v>
      </c>
      <c r="H21">
        <v>160395.90625</v>
      </c>
      <c r="I21">
        <v>262698.25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26923.925781000002</v>
      </c>
      <c r="F22">
        <v>4554.8935549999997</v>
      </c>
      <c r="G22">
        <v>15317.932617</v>
      </c>
      <c r="H22">
        <v>22150.273438</v>
      </c>
      <c r="I22">
        <v>40398.890625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576721.8125</v>
      </c>
      <c r="F23">
        <v>87230.390625</v>
      </c>
      <c r="G23">
        <v>90575.492188000004</v>
      </c>
      <c r="H23">
        <v>163389.21875</v>
      </c>
      <c r="I23">
        <v>1652929.625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86741.640625</v>
      </c>
      <c r="F24">
        <v>11620.999023</v>
      </c>
      <c r="G24">
        <v>55814.171875</v>
      </c>
      <c r="H24">
        <v>77035.578125</v>
      </c>
      <c r="I24">
        <v>200228.421875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151997.4375</v>
      </c>
      <c r="F25">
        <v>30586.271484000001</v>
      </c>
      <c r="G25">
        <v>115332.726563</v>
      </c>
      <c r="H25">
        <v>163289.5625</v>
      </c>
      <c r="I25">
        <v>239392.140625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23598.710938</v>
      </c>
      <c r="F26">
        <v>4208.9941410000001</v>
      </c>
      <c r="G26">
        <v>21935.873047000001</v>
      </c>
      <c r="H26">
        <v>31599.457031000002</v>
      </c>
      <c r="I26">
        <v>81073.6875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62203.300780999998</v>
      </c>
      <c r="F27">
        <v>11349.787109000001</v>
      </c>
      <c r="G27">
        <v>50261.851562999997</v>
      </c>
      <c r="H27">
        <v>67485.351563000004</v>
      </c>
      <c r="I27">
        <v>94742.078125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B2114-F5AC-4D5E-9923-E097F637238A}">
  <sheetPr codeName="Planilha23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10410505.375</v>
      </c>
      <c r="F2">
        <v>1392493.234375</v>
      </c>
      <c r="G2">
        <v>5523407.1875</v>
      </c>
      <c r="H2">
        <v>8043140.875</v>
      </c>
      <c r="I2">
        <v>29919438.75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651774.75</v>
      </c>
      <c r="F3">
        <v>84203.765625</v>
      </c>
      <c r="G3">
        <v>210169.34375</v>
      </c>
      <c r="H3">
        <v>281423.375</v>
      </c>
      <c r="I3">
        <v>1433778.5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2139782.0258789998</v>
      </c>
      <c r="F4">
        <v>252955.75686600001</v>
      </c>
      <c r="G4">
        <v>1082582.877014</v>
      </c>
      <c r="H4">
        <v>1567167.906738</v>
      </c>
      <c r="I4">
        <v>6941334.734375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1500380.875</v>
      </c>
      <c r="F5">
        <v>207236.466797</v>
      </c>
      <c r="G5">
        <v>466116.496094</v>
      </c>
      <c r="H5">
        <v>705995.14648400003</v>
      </c>
      <c r="I5">
        <v>3881271.21875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793779</v>
      </c>
      <c r="F6">
        <v>111596.476563</v>
      </c>
      <c r="G6">
        <v>1289.814087</v>
      </c>
      <c r="H6">
        <v>15890.147461</v>
      </c>
      <c r="I6">
        <v>1704529.75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357610.6875</v>
      </c>
      <c r="F7">
        <v>49350.042969000002</v>
      </c>
      <c r="G7">
        <v>21292.375</v>
      </c>
      <c r="H7">
        <v>76445.859375</v>
      </c>
      <c r="I7">
        <v>1538655.25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789910.28125</v>
      </c>
      <c r="F8">
        <v>160322.177734</v>
      </c>
      <c r="G8">
        <v>187532.212891</v>
      </c>
      <c r="H8">
        <v>350553.179688</v>
      </c>
      <c r="I8">
        <v>1798795.1875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648335.92236299999</v>
      </c>
      <c r="F9">
        <v>100129.950989</v>
      </c>
      <c r="G9">
        <v>549262.35499000002</v>
      </c>
      <c r="H9">
        <v>771708.11950699997</v>
      </c>
      <c r="I9">
        <v>1705822.6767579999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77235.335938000004</v>
      </c>
      <c r="F10">
        <v>11560.541992</v>
      </c>
      <c r="G10">
        <v>48548.894530999998</v>
      </c>
      <c r="H10">
        <v>65946.421875</v>
      </c>
      <c r="I10">
        <v>117389.765625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110791.921875</v>
      </c>
      <c r="F11">
        <v>12775.058777</v>
      </c>
      <c r="G11">
        <v>102517.615814</v>
      </c>
      <c r="H11">
        <v>127268.329102</v>
      </c>
      <c r="I11">
        <v>273937.429688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41741.886719000002</v>
      </c>
      <c r="F12">
        <v>9170.6835940000001</v>
      </c>
      <c r="G12">
        <v>29262.691406000002</v>
      </c>
      <c r="H12">
        <v>43294.335937999997</v>
      </c>
      <c r="I12">
        <v>65339.265625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37252.996094000002</v>
      </c>
      <c r="F13">
        <v>7935.6162109999996</v>
      </c>
      <c r="G13">
        <v>30859.666015999999</v>
      </c>
      <c r="H13">
        <v>42763.089844000002</v>
      </c>
      <c r="I13">
        <v>55889.488280999998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1065213.25</v>
      </c>
      <c r="F14">
        <v>187558.234375</v>
      </c>
      <c r="G14">
        <v>237831.234375</v>
      </c>
      <c r="H14">
        <v>402988.75</v>
      </c>
      <c r="I14">
        <v>2122357.5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14691.335938</v>
      </c>
      <c r="F15">
        <v>2350.1428219999998</v>
      </c>
      <c r="G15">
        <v>11400.747069999999</v>
      </c>
      <c r="H15">
        <v>15427.268555000001</v>
      </c>
      <c r="I15">
        <v>31570.349609000001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620718.0625</v>
      </c>
      <c r="F16">
        <v>125188.898438</v>
      </c>
      <c r="G16">
        <v>110026.296875</v>
      </c>
      <c r="H16">
        <v>214298.96875</v>
      </c>
      <c r="I16">
        <v>1311193.5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33894.960937999997</v>
      </c>
      <c r="F17">
        <v>6047.3115230000003</v>
      </c>
      <c r="G17">
        <v>6643.7661129999997</v>
      </c>
      <c r="H17">
        <v>15655.0625</v>
      </c>
      <c r="I17">
        <v>61595.117187999997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233904.8125</v>
      </c>
      <c r="F18">
        <v>28137.695313</v>
      </c>
      <c r="G18">
        <v>5098.3808589999999</v>
      </c>
      <c r="H18">
        <v>23171.978515999999</v>
      </c>
      <c r="I18">
        <v>579013.875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34076.167914999998</v>
      </c>
      <c r="F19">
        <v>4587.822279</v>
      </c>
      <c r="G19">
        <v>26893.105597999998</v>
      </c>
      <c r="H19">
        <v>34245.519423999998</v>
      </c>
      <c r="I19">
        <v>57141.568268000003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282122.0625</v>
      </c>
      <c r="F20">
        <v>29091.507813</v>
      </c>
      <c r="G20">
        <v>11271.736328000001</v>
      </c>
      <c r="H20">
        <v>75729.1875</v>
      </c>
      <c r="I20">
        <v>765495.375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138291.421875</v>
      </c>
      <c r="F21">
        <v>27761.582031000002</v>
      </c>
      <c r="G21">
        <v>109112.585938</v>
      </c>
      <c r="H21">
        <v>160646.953125</v>
      </c>
      <c r="I21">
        <v>262471.3125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26923.925781000002</v>
      </c>
      <c r="F22">
        <v>4571.1708980000003</v>
      </c>
      <c r="G22">
        <v>15345.162109000001</v>
      </c>
      <c r="H22">
        <v>22201.917968999998</v>
      </c>
      <c r="I22">
        <v>40398.890625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580169.375</v>
      </c>
      <c r="F23">
        <v>87335</v>
      </c>
      <c r="G23">
        <v>92250.65625</v>
      </c>
      <c r="H23">
        <v>164238.90625</v>
      </c>
      <c r="I23">
        <v>1649482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85891.984375</v>
      </c>
      <c r="F24">
        <v>11523.583984000001</v>
      </c>
      <c r="G24">
        <v>55130.023437999997</v>
      </c>
      <c r="H24">
        <v>76458.125</v>
      </c>
      <c r="I24">
        <v>201078.078125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153992.625</v>
      </c>
      <c r="F25">
        <v>34269.390625</v>
      </c>
      <c r="G25">
        <v>113689.34375</v>
      </c>
      <c r="H25">
        <v>166389.78125</v>
      </c>
      <c r="I25">
        <v>237396.953125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23592.652343999998</v>
      </c>
      <c r="F26">
        <v>4211.0166019999997</v>
      </c>
      <c r="G26">
        <v>22036.910156000002</v>
      </c>
      <c r="H26">
        <v>31705.896484000001</v>
      </c>
      <c r="I26">
        <v>81079.75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62203.300780999998</v>
      </c>
      <c r="F27">
        <v>11349.550781</v>
      </c>
      <c r="G27">
        <v>50262.140625</v>
      </c>
      <c r="H27">
        <v>67485.296875</v>
      </c>
      <c r="I27">
        <v>94742.078125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9F95B-6A48-43B2-B5B3-47CE185F03B1}">
  <sheetPr codeName="Planilha24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10419080</v>
      </c>
      <c r="F2">
        <v>1394260.03125</v>
      </c>
      <c r="G2">
        <v>5524538.125</v>
      </c>
      <c r="H2">
        <v>8044095.875</v>
      </c>
      <c r="I2">
        <v>29910864.75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668963.25</v>
      </c>
      <c r="F3">
        <v>87106.0625</v>
      </c>
      <c r="G3">
        <v>220657.03125</v>
      </c>
      <c r="H3">
        <v>291101.5625</v>
      </c>
      <c r="I3">
        <v>1416589.875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2141016.6894530002</v>
      </c>
      <c r="F4">
        <v>254944.035156</v>
      </c>
      <c r="G4">
        <v>1083839.524063</v>
      </c>
      <c r="H4">
        <v>1569643.844604</v>
      </c>
      <c r="I4">
        <v>6940100.3828130001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1502389.5</v>
      </c>
      <c r="F5">
        <v>207200.287109</v>
      </c>
      <c r="G5">
        <v>466156.316895</v>
      </c>
      <c r="H5">
        <v>705570.28320299997</v>
      </c>
      <c r="I5">
        <v>3879262.5625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808559.4375</v>
      </c>
      <c r="F6">
        <v>126302.125</v>
      </c>
      <c r="G6">
        <v>1728.5795900000001</v>
      </c>
      <c r="H6">
        <v>18631.148438</v>
      </c>
      <c r="I6">
        <v>1689749.375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357517.75</v>
      </c>
      <c r="F7">
        <v>49709.726562999997</v>
      </c>
      <c r="G7">
        <v>22231.839843999998</v>
      </c>
      <c r="H7">
        <v>78556.671875</v>
      </c>
      <c r="I7">
        <v>1538748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793254.835938</v>
      </c>
      <c r="F8">
        <v>161173.941406</v>
      </c>
      <c r="G8">
        <v>188005.777344</v>
      </c>
      <c r="H8">
        <v>351024.304688</v>
      </c>
      <c r="I8">
        <v>1795450.5625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646152.65087899996</v>
      </c>
      <c r="F9">
        <v>98056.242736999993</v>
      </c>
      <c r="G9">
        <v>549356.37404999998</v>
      </c>
      <c r="H9">
        <v>768561.67419399996</v>
      </c>
      <c r="I9">
        <v>1708006.0722660001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77112.34375</v>
      </c>
      <c r="F10">
        <v>11545.104492</v>
      </c>
      <c r="G10">
        <v>48540.71875</v>
      </c>
      <c r="H10">
        <v>65932.117188000004</v>
      </c>
      <c r="I10">
        <v>117512.75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114330.314453</v>
      </c>
      <c r="F11">
        <v>13305.617431999999</v>
      </c>
      <c r="G11">
        <v>105526.05072</v>
      </c>
      <c r="H11">
        <v>130079.42602499999</v>
      </c>
      <c r="I11">
        <v>270399.03125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41741.886719000002</v>
      </c>
      <c r="F12">
        <v>9172.9316409999992</v>
      </c>
      <c r="G12">
        <v>29259.767577999999</v>
      </c>
      <c r="H12">
        <v>43296.078125</v>
      </c>
      <c r="I12">
        <v>65339.265625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37252.996094000002</v>
      </c>
      <c r="F13">
        <v>7935.6044920000004</v>
      </c>
      <c r="G13">
        <v>30859.664063</v>
      </c>
      <c r="H13">
        <v>42763.070312999997</v>
      </c>
      <c r="I13">
        <v>55889.488280999998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1069006.75</v>
      </c>
      <c r="F14">
        <v>189667.984375</v>
      </c>
      <c r="G14">
        <v>238863.921875</v>
      </c>
      <c r="H14">
        <v>403914.125</v>
      </c>
      <c r="I14">
        <v>2118563.75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14634.206055000001</v>
      </c>
      <c r="F15">
        <v>2346.2934570000002</v>
      </c>
      <c r="G15">
        <v>11365.497069999999</v>
      </c>
      <c r="H15">
        <v>15396.333984000001</v>
      </c>
      <c r="I15">
        <v>31627.480468999998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614212.25</v>
      </c>
      <c r="F16">
        <v>124135.726563</v>
      </c>
      <c r="G16">
        <v>110190.015625</v>
      </c>
      <c r="H16">
        <v>214342.515625</v>
      </c>
      <c r="I16">
        <v>1317699.375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32931.296875</v>
      </c>
      <c r="F17">
        <v>5952.3554690000001</v>
      </c>
      <c r="G17">
        <v>6343.861328</v>
      </c>
      <c r="H17">
        <v>15351.313477</v>
      </c>
      <c r="I17">
        <v>62558.78125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232976.3125</v>
      </c>
      <c r="F18">
        <v>27731.269531000002</v>
      </c>
      <c r="G18">
        <v>4668.3544920000004</v>
      </c>
      <c r="H18">
        <v>22566.701172000001</v>
      </c>
      <c r="I18">
        <v>579942.375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34076.167914999998</v>
      </c>
      <c r="F19">
        <v>4587.8144659999998</v>
      </c>
      <c r="G19">
        <v>26893.111457999999</v>
      </c>
      <c r="H19">
        <v>34245.515518</v>
      </c>
      <c r="I19">
        <v>57141.568268000003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279803.34375</v>
      </c>
      <c r="F20">
        <v>28861.976563</v>
      </c>
      <c r="G20">
        <v>11393.609375</v>
      </c>
      <c r="H20">
        <v>76077.507813000004</v>
      </c>
      <c r="I20">
        <v>767814.0625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138291.421875</v>
      </c>
      <c r="F21">
        <v>27758.888672000001</v>
      </c>
      <c r="G21">
        <v>109113.625</v>
      </c>
      <c r="H21">
        <v>160641.3125</v>
      </c>
      <c r="I21">
        <v>262471.3125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26923.925781000002</v>
      </c>
      <c r="F22">
        <v>4571.1708980000003</v>
      </c>
      <c r="G22">
        <v>15345.160156</v>
      </c>
      <c r="H22">
        <v>22201.914063</v>
      </c>
      <c r="I22">
        <v>40398.890625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581625.75</v>
      </c>
      <c r="F23">
        <v>90074.5625</v>
      </c>
      <c r="G23">
        <v>91751.757813000004</v>
      </c>
      <c r="H23">
        <v>165202.9375</v>
      </c>
      <c r="I23">
        <v>1648025.625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87295.421875</v>
      </c>
      <c r="F24">
        <v>11807.035156</v>
      </c>
      <c r="G24">
        <v>56357.53125</v>
      </c>
      <c r="H24">
        <v>77599.203125</v>
      </c>
      <c r="I24">
        <v>199674.625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153992.625</v>
      </c>
      <c r="F25">
        <v>34248.75</v>
      </c>
      <c r="G25">
        <v>113706.304688</v>
      </c>
      <c r="H25">
        <v>166375.78125</v>
      </c>
      <c r="I25">
        <v>237396.953125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23616.480468999998</v>
      </c>
      <c r="F26">
        <v>4226.9873049999997</v>
      </c>
      <c r="G26">
        <v>22208.210938</v>
      </c>
      <c r="H26">
        <v>31900.960938</v>
      </c>
      <c r="I26">
        <v>81055.914063000004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62034.394530999998</v>
      </c>
      <c r="F27">
        <v>11318.185546999999</v>
      </c>
      <c r="G27">
        <v>50140.058594000002</v>
      </c>
      <c r="H27">
        <v>67360.257813000004</v>
      </c>
      <c r="I27">
        <v>94910.984375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5F979-649C-4375-9030-FE5DF06D4488}">
  <sheetPr codeName="Planilha25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10439676</v>
      </c>
      <c r="F2">
        <v>1401658.9375</v>
      </c>
      <c r="G2">
        <v>5536307.625</v>
      </c>
      <c r="H2">
        <v>8068909.375</v>
      </c>
      <c r="I2">
        <v>29890268.75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674126.3125</v>
      </c>
      <c r="F3">
        <v>88670.25</v>
      </c>
      <c r="G3">
        <v>224084.328125</v>
      </c>
      <c r="H3">
        <v>295477.15625</v>
      </c>
      <c r="I3">
        <v>1411426.75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2149499.0068359999</v>
      </c>
      <c r="F4">
        <v>255743.53161599999</v>
      </c>
      <c r="G4">
        <v>1087024.149246</v>
      </c>
      <c r="H4">
        <v>1572984.3028559999</v>
      </c>
      <c r="I4">
        <v>6931617.9414060004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1512545.546875</v>
      </c>
      <c r="F5">
        <v>219730.519531</v>
      </c>
      <c r="G5">
        <v>467881.46875</v>
      </c>
      <c r="H5">
        <v>707987.78320299997</v>
      </c>
      <c r="I5">
        <v>3869106.78125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829317.3125</v>
      </c>
      <c r="F6">
        <v>131667.953125</v>
      </c>
      <c r="G6">
        <v>1730.157471</v>
      </c>
      <c r="H6">
        <v>18755.105468999998</v>
      </c>
      <c r="I6">
        <v>1668991.5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360347.375</v>
      </c>
      <c r="F7">
        <v>51088.289062999997</v>
      </c>
      <c r="G7">
        <v>23740.458984000001</v>
      </c>
      <c r="H7">
        <v>80974.796875</v>
      </c>
      <c r="I7">
        <v>1535918.375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800040.695313</v>
      </c>
      <c r="F8">
        <v>162515.683594</v>
      </c>
      <c r="G8">
        <v>189744.537109</v>
      </c>
      <c r="H8">
        <v>353952.660156</v>
      </c>
      <c r="I8">
        <v>1788664.53125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645207.15087899996</v>
      </c>
      <c r="F9">
        <v>97793.642273000005</v>
      </c>
      <c r="G9">
        <v>548621.86705200002</v>
      </c>
      <c r="H9">
        <v>767641.55407700001</v>
      </c>
      <c r="I9">
        <v>1708951.5722660001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77235.335938000004</v>
      </c>
      <c r="F10">
        <v>11783.174805000001</v>
      </c>
      <c r="G10">
        <v>48412.265625</v>
      </c>
      <c r="H10">
        <v>66143.796875</v>
      </c>
      <c r="I10">
        <v>117389.765625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114400.453125</v>
      </c>
      <c r="F11">
        <v>13343.239014000001</v>
      </c>
      <c r="G11">
        <v>105558.87921100001</v>
      </c>
      <c r="H11">
        <v>130157.313721</v>
      </c>
      <c r="I11">
        <v>270328.882813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41741.886719000002</v>
      </c>
      <c r="F12">
        <v>9174.7167969999991</v>
      </c>
      <c r="G12">
        <v>29258.787109000001</v>
      </c>
      <c r="H12">
        <v>43299.738280999998</v>
      </c>
      <c r="I12">
        <v>65339.265625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37252.996094000002</v>
      </c>
      <c r="F13">
        <v>7935.6044920000004</v>
      </c>
      <c r="G13">
        <v>30859.664063</v>
      </c>
      <c r="H13">
        <v>42763.070312999997</v>
      </c>
      <c r="I13">
        <v>55889.488280999998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1072684</v>
      </c>
      <c r="F14">
        <v>194834.25</v>
      </c>
      <c r="G14">
        <v>238729.875</v>
      </c>
      <c r="H14">
        <v>409423.5625</v>
      </c>
      <c r="I14">
        <v>2114886.5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14949.580078000001</v>
      </c>
      <c r="F15">
        <v>2427.9296880000002</v>
      </c>
      <c r="G15">
        <v>11532.951171999999</v>
      </c>
      <c r="H15">
        <v>15595.561523</v>
      </c>
      <c r="I15">
        <v>31312.105468999998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615570.5</v>
      </c>
      <c r="F16">
        <v>124998.460938</v>
      </c>
      <c r="G16">
        <v>111184.382813</v>
      </c>
      <c r="H16">
        <v>216716.171875</v>
      </c>
      <c r="I16">
        <v>1316341.125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33074.3125</v>
      </c>
      <c r="F17">
        <v>5974.1435549999997</v>
      </c>
      <c r="G17">
        <v>6388.2734380000002</v>
      </c>
      <c r="H17">
        <v>15416.289063</v>
      </c>
      <c r="I17">
        <v>62415.765625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234106.96875</v>
      </c>
      <c r="F18">
        <v>28215.523438</v>
      </c>
      <c r="G18">
        <v>4761.8935549999997</v>
      </c>
      <c r="H18">
        <v>22955.148438</v>
      </c>
      <c r="I18">
        <v>578811.75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34076.167914999998</v>
      </c>
      <c r="F19">
        <v>4587.8364389999997</v>
      </c>
      <c r="G19">
        <v>26893.150519999999</v>
      </c>
      <c r="H19">
        <v>34245.585830999997</v>
      </c>
      <c r="I19">
        <v>57141.568268000003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279441</v>
      </c>
      <c r="F20">
        <v>28920.476563</v>
      </c>
      <c r="G20">
        <v>11298.622069999999</v>
      </c>
      <c r="H20">
        <v>76036.171875</v>
      </c>
      <c r="I20">
        <v>768176.375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139364.953125</v>
      </c>
      <c r="F21">
        <v>27950.111327999999</v>
      </c>
      <c r="G21">
        <v>109954.78125</v>
      </c>
      <c r="H21">
        <v>161487.5</v>
      </c>
      <c r="I21">
        <v>261397.78125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26923.925781000002</v>
      </c>
      <c r="F22">
        <v>4571.2109380000002</v>
      </c>
      <c r="G22">
        <v>15345.15625</v>
      </c>
      <c r="H22">
        <v>22201.972656000002</v>
      </c>
      <c r="I22">
        <v>40398.890625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586778.75</v>
      </c>
      <c r="F23">
        <v>92805.351563000004</v>
      </c>
      <c r="G23">
        <v>91678.625</v>
      </c>
      <c r="H23">
        <v>165551.9375</v>
      </c>
      <c r="I23">
        <v>1642872.75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87386.671875</v>
      </c>
      <c r="F24">
        <v>11835.605469</v>
      </c>
      <c r="G24">
        <v>56278.003905999998</v>
      </c>
      <c r="H24">
        <v>77505.90625</v>
      </c>
      <c r="I24">
        <v>199583.375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153992.625</v>
      </c>
      <c r="F25">
        <v>34178.257812999997</v>
      </c>
      <c r="G25">
        <v>113736.320313</v>
      </c>
      <c r="H25">
        <v>166300.078125</v>
      </c>
      <c r="I25">
        <v>237396.953125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23595.695313</v>
      </c>
      <c r="F26">
        <v>4235.0600590000004</v>
      </c>
      <c r="G26">
        <v>22193.677734000001</v>
      </c>
      <c r="H26">
        <v>31905.123047000001</v>
      </c>
      <c r="I26">
        <v>81076.703125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62034.394530999998</v>
      </c>
      <c r="F27">
        <v>11318.241211</v>
      </c>
      <c r="G27">
        <v>50139.738280999998</v>
      </c>
      <c r="H27">
        <v>67360.015625</v>
      </c>
      <c r="I27">
        <v>94910.984375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84669-AB15-4C5D-AE77-BEB1D90E811D}">
  <sheetPr codeName="Planilha26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10409981.5</v>
      </c>
      <c r="F2">
        <v>1391972.984375</v>
      </c>
      <c r="G2">
        <v>5534205</v>
      </c>
      <c r="H2">
        <v>8053360</v>
      </c>
      <c r="I2">
        <v>29919962.25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680544.125</v>
      </c>
      <c r="F3">
        <v>89444.421875</v>
      </c>
      <c r="G3">
        <v>223901.671875</v>
      </c>
      <c r="H3">
        <v>294305.8125</v>
      </c>
      <c r="I3">
        <v>1405008.875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2130832.140625</v>
      </c>
      <c r="F4">
        <v>251246.17395</v>
      </c>
      <c r="G4">
        <v>1080250.0543209999</v>
      </c>
      <c r="H4">
        <v>1563472.1292719999</v>
      </c>
      <c r="I4">
        <v>6950284.3046880001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1465202.265625</v>
      </c>
      <c r="F5">
        <v>211144.646484</v>
      </c>
      <c r="G5">
        <v>440394.53613299999</v>
      </c>
      <c r="H5">
        <v>670704.945313</v>
      </c>
      <c r="I5">
        <v>3916449.8125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828943.3125</v>
      </c>
      <c r="F6">
        <v>131691.078125</v>
      </c>
      <c r="G6">
        <v>1730.157471</v>
      </c>
      <c r="H6">
        <v>18758.767577999999</v>
      </c>
      <c r="I6">
        <v>1669365.5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350083.15625</v>
      </c>
      <c r="F7">
        <v>49332.046875</v>
      </c>
      <c r="G7">
        <v>23456.695313</v>
      </c>
      <c r="H7">
        <v>80864.8125</v>
      </c>
      <c r="I7">
        <v>1546182.625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777552</v>
      </c>
      <c r="F8">
        <v>148523.474609</v>
      </c>
      <c r="G8">
        <v>188429.152344</v>
      </c>
      <c r="H8">
        <v>342307.332031</v>
      </c>
      <c r="I8">
        <v>1811153.34375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618881.57324199995</v>
      </c>
      <c r="F9">
        <v>90086.431366000004</v>
      </c>
      <c r="G9">
        <v>530191.58879499999</v>
      </c>
      <c r="H9">
        <v>739918.56713900005</v>
      </c>
      <c r="I9">
        <v>1735277.0263670001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77235.335938000004</v>
      </c>
      <c r="F10">
        <v>11089.525390999999</v>
      </c>
      <c r="G10">
        <v>48253.671875</v>
      </c>
      <c r="H10">
        <v>64944.640625</v>
      </c>
      <c r="I10">
        <v>117389.765625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111270.800781</v>
      </c>
      <c r="F11">
        <v>13064.063477</v>
      </c>
      <c r="G11">
        <v>102547.272705</v>
      </c>
      <c r="H11">
        <v>126948.587891</v>
      </c>
      <c r="I11">
        <v>273458.546875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41741.886719000002</v>
      </c>
      <c r="F12">
        <v>8929.7675780000009</v>
      </c>
      <c r="G12">
        <v>29347.054688</v>
      </c>
      <c r="H12">
        <v>42982.742187999997</v>
      </c>
      <c r="I12">
        <v>65339.265625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37252.996094000002</v>
      </c>
      <c r="F13">
        <v>7914.5078130000002</v>
      </c>
      <c r="G13">
        <v>30902.259765999999</v>
      </c>
      <c r="H13">
        <v>42774.027344000002</v>
      </c>
      <c r="I13">
        <v>55889.488280999998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1064407.5</v>
      </c>
      <c r="F14">
        <v>193816.25</v>
      </c>
      <c r="G14">
        <v>236536.46875</v>
      </c>
      <c r="H14">
        <v>407388.0625</v>
      </c>
      <c r="I14">
        <v>2123163.25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14952.889648</v>
      </c>
      <c r="F15">
        <v>2421.2114259999998</v>
      </c>
      <c r="G15">
        <v>11530.763671999999</v>
      </c>
      <c r="H15">
        <v>15581.071289</v>
      </c>
      <c r="I15">
        <v>31308.794922000001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610623.75</v>
      </c>
      <c r="F16">
        <v>124074.5</v>
      </c>
      <c r="G16">
        <v>109755.765625</v>
      </c>
      <c r="H16">
        <v>215735.796875</v>
      </c>
      <c r="I16">
        <v>1321287.75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32635.683593999998</v>
      </c>
      <c r="F17">
        <v>5926.1762699999999</v>
      </c>
      <c r="G17">
        <v>6260.1674800000001</v>
      </c>
      <c r="H17">
        <v>15255.630859000001</v>
      </c>
      <c r="I17">
        <v>62854.398437999997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232215.5625</v>
      </c>
      <c r="F18">
        <v>28006.75</v>
      </c>
      <c r="G18">
        <v>4759.6010740000002</v>
      </c>
      <c r="H18">
        <v>22885.097656000002</v>
      </c>
      <c r="I18">
        <v>580703.125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33827.230414999998</v>
      </c>
      <c r="F19">
        <v>4710.3713129999996</v>
      </c>
      <c r="G19">
        <v>26675.191071000001</v>
      </c>
      <c r="H19">
        <v>34391.983382999999</v>
      </c>
      <c r="I19">
        <v>57390.497954999999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278317.9375</v>
      </c>
      <c r="F20">
        <v>28458.898438</v>
      </c>
      <c r="G20">
        <v>11311.136719</v>
      </c>
      <c r="H20">
        <v>75319.914063000004</v>
      </c>
      <c r="I20">
        <v>769299.5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139936.0625</v>
      </c>
      <c r="F21">
        <v>28052.578125</v>
      </c>
      <c r="G21">
        <v>110599.484375</v>
      </c>
      <c r="H21">
        <v>162068.921875</v>
      </c>
      <c r="I21">
        <v>260826.671875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26923.925781000002</v>
      </c>
      <c r="F22">
        <v>4568.28125</v>
      </c>
      <c r="G22">
        <v>15347.261719</v>
      </c>
      <c r="H22">
        <v>22199.683593999998</v>
      </c>
      <c r="I22">
        <v>40398.890625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576385.1875</v>
      </c>
      <c r="F23">
        <v>89642.9375</v>
      </c>
      <c r="G23">
        <v>90107.9375</v>
      </c>
      <c r="H23">
        <v>163195.8125</v>
      </c>
      <c r="I23">
        <v>1653266.25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85217.09375</v>
      </c>
      <c r="F24">
        <v>11560.072265999999</v>
      </c>
      <c r="G24">
        <v>54570.394530999998</v>
      </c>
      <c r="H24">
        <v>75808.25</v>
      </c>
      <c r="I24">
        <v>201752.96875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151933.828125</v>
      </c>
      <c r="F25">
        <v>32437.441406000002</v>
      </c>
      <c r="G25">
        <v>113451.671875</v>
      </c>
      <c r="H25">
        <v>164328.09375</v>
      </c>
      <c r="I25">
        <v>239455.75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23515.101563</v>
      </c>
      <c r="F26">
        <v>4226.3378910000001</v>
      </c>
      <c r="G26">
        <v>22158.634765999999</v>
      </c>
      <c r="H26">
        <v>31866.730468999998</v>
      </c>
      <c r="I26">
        <v>81157.289063000004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62034.394530999998</v>
      </c>
      <c r="F27">
        <v>11314.773438</v>
      </c>
      <c r="G27">
        <v>50093.625</v>
      </c>
      <c r="H27">
        <v>67307.757813000004</v>
      </c>
      <c r="I27">
        <v>94910.984375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A931C-E010-455C-8417-EF5C44AD2CA9}">
  <sheetPr codeName="Planilha27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10448282.625</v>
      </c>
      <c r="F2">
        <v>1403944.40625</v>
      </c>
      <c r="G2">
        <v>5550067</v>
      </c>
      <c r="H2">
        <v>8084704.75</v>
      </c>
      <c r="I2">
        <v>29881661.75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682182</v>
      </c>
      <c r="F3">
        <v>89638.65625</v>
      </c>
      <c r="G3">
        <v>223896.640625</v>
      </c>
      <c r="H3">
        <v>294269.09375</v>
      </c>
      <c r="I3">
        <v>1403371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2140172.1708979998</v>
      </c>
      <c r="F4">
        <v>252408.123352</v>
      </c>
      <c r="G4">
        <v>1084791.2868649999</v>
      </c>
      <c r="H4">
        <v>1568020.641235</v>
      </c>
      <c r="I4">
        <v>6940944.5878910003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1478753.265625</v>
      </c>
      <c r="F5">
        <v>210679.980469</v>
      </c>
      <c r="G5">
        <v>440380.16748</v>
      </c>
      <c r="H5">
        <v>670468.59375</v>
      </c>
      <c r="I5">
        <v>3902898.9375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827982.875</v>
      </c>
      <c r="F6">
        <v>131501.9375</v>
      </c>
      <c r="G6">
        <v>1728.5275879999999</v>
      </c>
      <c r="H6">
        <v>18718.3125</v>
      </c>
      <c r="I6">
        <v>1670326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349646.125</v>
      </c>
      <c r="F7">
        <v>49275.09375</v>
      </c>
      <c r="G7">
        <v>23438.818359000001</v>
      </c>
      <c r="H7">
        <v>80672.5625</v>
      </c>
      <c r="I7">
        <v>1546619.75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774966.492188</v>
      </c>
      <c r="F8">
        <v>148994.89550799999</v>
      </c>
      <c r="G8">
        <v>184739.015625</v>
      </c>
      <c r="H8">
        <v>338089.324219</v>
      </c>
      <c r="I8">
        <v>1813738.84375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619080.33886699995</v>
      </c>
      <c r="F9">
        <v>90815.997375000006</v>
      </c>
      <c r="G9">
        <v>529509.93356899999</v>
      </c>
      <c r="H9">
        <v>740173.01312300004</v>
      </c>
      <c r="I9">
        <v>1735078.325195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77235.335938000004</v>
      </c>
      <c r="F10">
        <v>11089.421875</v>
      </c>
      <c r="G10">
        <v>48240.28125</v>
      </c>
      <c r="H10">
        <v>64931.09375</v>
      </c>
      <c r="I10">
        <v>117389.765625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111130.042969</v>
      </c>
      <c r="F11">
        <v>13021.436768</v>
      </c>
      <c r="G11">
        <v>102446.921692</v>
      </c>
      <c r="H11">
        <v>126843.590088</v>
      </c>
      <c r="I11">
        <v>273599.296875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41741.886719000002</v>
      </c>
      <c r="F12">
        <v>8929.7675780000009</v>
      </c>
      <c r="G12">
        <v>29347.054688</v>
      </c>
      <c r="H12">
        <v>42982.742187999997</v>
      </c>
      <c r="I12">
        <v>65339.265625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37252.996094000002</v>
      </c>
      <c r="F13">
        <v>7914.5078130000002</v>
      </c>
      <c r="G13">
        <v>30902.259765999999</v>
      </c>
      <c r="H13">
        <v>42774.027344000002</v>
      </c>
      <c r="I13">
        <v>55889.488280999998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1063230.625</v>
      </c>
      <c r="F14">
        <v>193545.84375</v>
      </c>
      <c r="G14">
        <v>236229.84375</v>
      </c>
      <c r="H14">
        <v>406829.09375</v>
      </c>
      <c r="I14">
        <v>2124340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14989.5</v>
      </c>
      <c r="F15">
        <v>2422.8054200000001</v>
      </c>
      <c r="G15">
        <v>11571.431640999999</v>
      </c>
      <c r="H15">
        <v>15616.596680000001</v>
      </c>
      <c r="I15">
        <v>31272.185547000001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610841.5</v>
      </c>
      <c r="F16">
        <v>129611.40625</v>
      </c>
      <c r="G16">
        <v>109724.546875</v>
      </c>
      <c r="H16">
        <v>222615.71875</v>
      </c>
      <c r="I16">
        <v>1321070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32697.845702999999</v>
      </c>
      <c r="F17">
        <v>5950.044922</v>
      </c>
      <c r="G17">
        <v>6262.5166019999997</v>
      </c>
      <c r="H17">
        <v>15266.315430000001</v>
      </c>
      <c r="I17">
        <v>62792.238280999998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233822.6875</v>
      </c>
      <c r="F18">
        <v>29786.625</v>
      </c>
      <c r="G18">
        <v>4876.064453</v>
      </c>
      <c r="H18">
        <v>24091.851563</v>
      </c>
      <c r="I18">
        <v>579096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33827.230414999998</v>
      </c>
      <c r="F19">
        <v>4710.3713129999996</v>
      </c>
      <c r="G19">
        <v>26675.191071000001</v>
      </c>
      <c r="H19">
        <v>34391.983382999999</v>
      </c>
      <c r="I19">
        <v>57390.497954999999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278335.5</v>
      </c>
      <c r="F20">
        <v>28224.318359000001</v>
      </c>
      <c r="G20">
        <v>11191.903319999999</v>
      </c>
      <c r="H20">
        <v>75058.921875</v>
      </c>
      <c r="I20">
        <v>769281.875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139914.09375</v>
      </c>
      <c r="F21">
        <v>28050.167968999998</v>
      </c>
      <c r="G21">
        <v>110606.1875</v>
      </c>
      <c r="H21">
        <v>162075.046875</v>
      </c>
      <c r="I21">
        <v>260848.65625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26923.925781000002</v>
      </c>
      <c r="F22">
        <v>4535.9384769999997</v>
      </c>
      <c r="G22">
        <v>15368.526367</v>
      </c>
      <c r="H22">
        <v>22172.433593999998</v>
      </c>
      <c r="I22">
        <v>40398.890625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575845.1875</v>
      </c>
      <c r="F23">
        <v>89995.132813000004</v>
      </c>
      <c r="G23">
        <v>89472.484375</v>
      </c>
      <c r="H23">
        <v>163245.84375</v>
      </c>
      <c r="I23">
        <v>1653806.25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85110.125</v>
      </c>
      <c r="F24">
        <v>11545.654296999999</v>
      </c>
      <c r="G24">
        <v>54560.507812999997</v>
      </c>
      <c r="H24">
        <v>75790.46875</v>
      </c>
      <c r="I24">
        <v>201859.9375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151933.828125</v>
      </c>
      <c r="F25">
        <v>32437.441406000002</v>
      </c>
      <c r="G25">
        <v>113451.671875</v>
      </c>
      <c r="H25">
        <v>164328.09375</v>
      </c>
      <c r="I25">
        <v>239455.75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23573.546875</v>
      </c>
      <c r="F26">
        <v>4231.5541990000002</v>
      </c>
      <c r="G26">
        <v>22184.953125</v>
      </c>
      <c r="H26">
        <v>31893.833984000001</v>
      </c>
      <c r="I26">
        <v>81098.84375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61719.183594000002</v>
      </c>
      <c r="F27">
        <v>11197.596680000001</v>
      </c>
      <c r="G27">
        <v>49675.648437999997</v>
      </c>
      <c r="H27">
        <v>66910.851563000004</v>
      </c>
      <c r="I27">
        <v>95226.195313000004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07411-025B-4ECA-8198-DDF4F50CFEF3}">
  <sheetPr codeName="Planilha28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10660468.25</v>
      </c>
      <c r="F2">
        <v>1464237.09375</v>
      </c>
      <c r="G2">
        <v>5652172.875</v>
      </c>
      <c r="H2">
        <v>8222766.875</v>
      </c>
      <c r="I2">
        <v>29669476.5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683880.1875</v>
      </c>
      <c r="F3">
        <v>89199.640625</v>
      </c>
      <c r="G3">
        <v>227093.171875</v>
      </c>
      <c r="H3">
        <v>297019.03125</v>
      </c>
      <c r="I3">
        <v>1401673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2170838.2441409999</v>
      </c>
      <c r="F4">
        <v>263386.25939899997</v>
      </c>
      <c r="G4">
        <v>1097547.5661319999</v>
      </c>
      <c r="H4">
        <v>1586806.2391359999</v>
      </c>
      <c r="I4">
        <v>6910278.0136719998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1484811.796875</v>
      </c>
      <c r="F5">
        <v>214138.566406</v>
      </c>
      <c r="G5">
        <v>442924.16210900003</v>
      </c>
      <c r="H5">
        <v>676606.77734399994</v>
      </c>
      <c r="I5">
        <v>3896840.53125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824948.0625</v>
      </c>
      <c r="F6">
        <v>130745.789063</v>
      </c>
      <c r="G6">
        <v>1727.604736</v>
      </c>
      <c r="H6">
        <v>18695.375</v>
      </c>
      <c r="I6">
        <v>1673360.75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354079.71875</v>
      </c>
      <c r="F7">
        <v>49967.589844000002</v>
      </c>
      <c r="G7">
        <v>24114.679688</v>
      </c>
      <c r="H7">
        <v>81573.5</v>
      </c>
      <c r="I7">
        <v>1542186.25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773745.828125</v>
      </c>
      <c r="F8">
        <v>148594.580078</v>
      </c>
      <c r="G8">
        <v>183978.085938</v>
      </c>
      <c r="H8">
        <v>337126.097656</v>
      </c>
      <c r="I8">
        <v>1814959.5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628115.98095700005</v>
      </c>
      <c r="F9">
        <v>95362.765442000004</v>
      </c>
      <c r="G9">
        <v>533908.41815399996</v>
      </c>
      <c r="H9">
        <v>749719.25622600003</v>
      </c>
      <c r="I9">
        <v>1726042.5576170001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77273.53125</v>
      </c>
      <c r="F10">
        <v>11100.785156</v>
      </c>
      <c r="G10">
        <v>48249.777344000002</v>
      </c>
      <c r="H10">
        <v>64957.898437999997</v>
      </c>
      <c r="I10">
        <v>117351.570313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110590.912109</v>
      </c>
      <c r="F11">
        <v>13640.901733000001</v>
      </c>
      <c r="G11">
        <v>101326.106201</v>
      </c>
      <c r="H11">
        <v>126718.176758</v>
      </c>
      <c r="I11">
        <v>274138.441406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41741.886719000002</v>
      </c>
      <c r="F12">
        <v>8929.7773440000001</v>
      </c>
      <c r="G12">
        <v>29347.048827999999</v>
      </c>
      <c r="H12">
        <v>42982.742187999997</v>
      </c>
      <c r="I12">
        <v>65339.265625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37252.996094000002</v>
      </c>
      <c r="F13">
        <v>7976.6225590000004</v>
      </c>
      <c r="G13">
        <v>30858.3125</v>
      </c>
      <c r="H13">
        <v>42823.246094000002</v>
      </c>
      <c r="I13">
        <v>55889.488280999998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1062754.375</v>
      </c>
      <c r="F14">
        <v>196807.78125</v>
      </c>
      <c r="G14">
        <v>237720.84375</v>
      </c>
      <c r="H14">
        <v>408190.15625</v>
      </c>
      <c r="I14">
        <v>2124816.5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15289.824219</v>
      </c>
      <c r="F15">
        <v>2579.8312989999999</v>
      </c>
      <c r="G15">
        <v>11715.206055000001</v>
      </c>
      <c r="H15">
        <v>15941.876953000001</v>
      </c>
      <c r="I15">
        <v>30971.861327999999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613531.8125</v>
      </c>
      <c r="F16">
        <v>130127.21875</v>
      </c>
      <c r="G16">
        <v>111044.34375</v>
      </c>
      <c r="H16">
        <v>224711.078125</v>
      </c>
      <c r="I16">
        <v>1318379.75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32805.160155999998</v>
      </c>
      <c r="F17">
        <v>5974.0751950000003</v>
      </c>
      <c r="G17">
        <v>6289.2373049999997</v>
      </c>
      <c r="H17">
        <v>15332.512694999999</v>
      </c>
      <c r="I17">
        <v>62684.921875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240226.84375</v>
      </c>
      <c r="F18">
        <v>30306.574218999998</v>
      </c>
      <c r="G18">
        <v>4878.1201170000004</v>
      </c>
      <c r="H18">
        <v>23484.816406000002</v>
      </c>
      <c r="I18">
        <v>572691.8125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34070.808539999998</v>
      </c>
      <c r="F19">
        <v>4870.9027230000002</v>
      </c>
      <c r="G19">
        <v>26748.133765999999</v>
      </c>
      <c r="H19">
        <v>34658.888977000002</v>
      </c>
      <c r="I19">
        <v>57146.927643000003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274900.03125</v>
      </c>
      <c r="F20">
        <v>27699.503906000002</v>
      </c>
      <c r="G20">
        <v>11109.402344</v>
      </c>
      <c r="H20">
        <v>75190.28125</v>
      </c>
      <c r="I20">
        <v>772717.4375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139914.09375</v>
      </c>
      <c r="F21">
        <v>28289.724609000001</v>
      </c>
      <c r="G21">
        <v>110495.664063</v>
      </c>
      <c r="H21">
        <v>162269.25</v>
      </c>
      <c r="I21">
        <v>260848.65625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26923.925781000002</v>
      </c>
      <c r="F22">
        <v>4537.4228519999997</v>
      </c>
      <c r="G22">
        <v>15367.078125</v>
      </c>
      <c r="H22">
        <v>22173.212890999999</v>
      </c>
      <c r="I22">
        <v>40398.890625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581469.75</v>
      </c>
      <c r="F23">
        <v>90755.546875</v>
      </c>
      <c r="G23">
        <v>91024.53125</v>
      </c>
      <c r="H23">
        <v>164934.9375</v>
      </c>
      <c r="I23">
        <v>1648181.75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87314.75</v>
      </c>
      <c r="F24">
        <v>11921.487305000001</v>
      </c>
      <c r="G24">
        <v>56410.683594000002</v>
      </c>
      <c r="H24">
        <v>77593.148438000004</v>
      </c>
      <c r="I24">
        <v>199655.3125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151812.9375</v>
      </c>
      <c r="F25">
        <v>32268.769531000002</v>
      </c>
      <c r="G25">
        <v>113499.039063</v>
      </c>
      <c r="H25">
        <v>164151.84375</v>
      </c>
      <c r="I25">
        <v>239576.640625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25117.341797000001</v>
      </c>
      <c r="F26">
        <v>4523.9829099999997</v>
      </c>
      <c r="G26">
        <v>23757.998047000001</v>
      </c>
      <c r="H26">
        <v>33754.867187999997</v>
      </c>
      <c r="I26">
        <v>79555.046875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61776.378905999998</v>
      </c>
      <c r="F27">
        <v>11217.265625</v>
      </c>
      <c r="G27">
        <v>49697.785155999998</v>
      </c>
      <c r="H27">
        <v>66940.703125</v>
      </c>
      <c r="I27">
        <v>95169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5A77-945F-45D9-905B-D2D9B9658B34}">
  <sheetPr codeName="Planilha29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10996122.25</v>
      </c>
      <c r="F2">
        <v>1545004.84375</v>
      </c>
      <c r="G2">
        <v>5812141.4375</v>
      </c>
      <c r="H2">
        <v>8409755.375</v>
      </c>
      <c r="I2">
        <v>29333823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682954</v>
      </c>
      <c r="F3">
        <v>90226.671875</v>
      </c>
      <c r="G3">
        <v>224280.65625</v>
      </c>
      <c r="H3">
        <v>296929.40625</v>
      </c>
      <c r="I3">
        <v>1402599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2199883.6425780002</v>
      </c>
      <c r="F4">
        <v>267782.62078900001</v>
      </c>
      <c r="G4">
        <v>1116629.6001889999</v>
      </c>
      <c r="H4">
        <v>1610473.609863</v>
      </c>
      <c r="I4">
        <v>6881233.0527339997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1478448.140625</v>
      </c>
      <c r="F5">
        <v>213654.61230499999</v>
      </c>
      <c r="G5">
        <v>439558.29980500002</v>
      </c>
      <c r="H5">
        <v>673850.17382799997</v>
      </c>
      <c r="I5">
        <v>3903203.96875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822432.125</v>
      </c>
      <c r="F6">
        <v>127645.523438</v>
      </c>
      <c r="G6">
        <v>1665.7197269999999</v>
      </c>
      <c r="H6">
        <v>18622.375</v>
      </c>
      <c r="I6">
        <v>1675876.625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354529.875</v>
      </c>
      <c r="F7">
        <v>50181.523437999997</v>
      </c>
      <c r="G7">
        <v>24033.322265999999</v>
      </c>
      <c r="H7">
        <v>81459.914063000004</v>
      </c>
      <c r="I7">
        <v>1541736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772328.054688</v>
      </c>
      <c r="F8">
        <v>148379.529297</v>
      </c>
      <c r="G8">
        <v>183930.388672</v>
      </c>
      <c r="H8">
        <v>336861.449219</v>
      </c>
      <c r="I8">
        <v>1816377.28125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628255.79345700005</v>
      </c>
      <c r="F9">
        <v>95396.921967000002</v>
      </c>
      <c r="G9">
        <v>534001.63667499996</v>
      </c>
      <c r="H9">
        <v>749789.76086399995</v>
      </c>
      <c r="I9">
        <v>1725902.8076170001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76936.15625</v>
      </c>
      <c r="F10">
        <v>10268.763671999999</v>
      </c>
      <c r="G10">
        <v>48522.410155999998</v>
      </c>
      <c r="H10">
        <v>64078.546875</v>
      </c>
      <c r="I10">
        <v>117688.945313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110825.550781</v>
      </c>
      <c r="F11">
        <v>13811.608765000001</v>
      </c>
      <c r="G11">
        <v>101390.184692</v>
      </c>
      <c r="H11">
        <v>127025.97143600001</v>
      </c>
      <c r="I11">
        <v>273903.808594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41741.886719000002</v>
      </c>
      <c r="F12">
        <v>8930.2460940000001</v>
      </c>
      <c r="G12">
        <v>29346.958984000001</v>
      </c>
      <c r="H12">
        <v>42984.117187999997</v>
      </c>
      <c r="I12">
        <v>65339.265625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37252.996094000002</v>
      </c>
      <c r="F13">
        <v>7976.6225590000004</v>
      </c>
      <c r="G13">
        <v>30858.3125</v>
      </c>
      <c r="H13">
        <v>42823.246094000002</v>
      </c>
      <c r="I13">
        <v>55889.488280999998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1056680.125</v>
      </c>
      <c r="F14">
        <v>194426.65625</v>
      </c>
      <c r="G14">
        <v>234371.375</v>
      </c>
      <c r="H14">
        <v>405850.1875</v>
      </c>
      <c r="I14">
        <v>2130890.5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15289.824219</v>
      </c>
      <c r="F15">
        <v>2579.8256839999999</v>
      </c>
      <c r="G15">
        <v>11715.208008</v>
      </c>
      <c r="H15">
        <v>15941.872069999999</v>
      </c>
      <c r="I15">
        <v>30971.861327999999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615985.0625</v>
      </c>
      <c r="F16">
        <v>132259.53125</v>
      </c>
      <c r="G16">
        <v>111846.148438</v>
      </c>
      <c r="H16">
        <v>226694.65625</v>
      </c>
      <c r="I16">
        <v>1315926.5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32833.703125</v>
      </c>
      <c r="F17">
        <v>5980.1083980000003</v>
      </c>
      <c r="G17">
        <v>6322.2182620000003</v>
      </c>
      <c r="H17">
        <v>15367.630859000001</v>
      </c>
      <c r="I17">
        <v>62656.375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240113.5</v>
      </c>
      <c r="F18">
        <v>30173.789063</v>
      </c>
      <c r="G18">
        <v>4820.5654299999997</v>
      </c>
      <c r="H18">
        <v>23349.554688</v>
      </c>
      <c r="I18">
        <v>572805.1875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34145.996039999998</v>
      </c>
      <c r="F19">
        <v>4713.0042860000003</v>
      </c>
      <c r="G19">
        <v>26992.568573</v>
      </c>
      <c r="H19">
        <v>34500.245667000003</v>
      </c>
      <c r="I19">
        <v>57071.732329999999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275085</v>
      </c>
      <c r="F20">
        <v>27706.914063</v>
      </c>
      <c r="G20">
        <v>11106.171875</v>
      </c>
      <c r="H20">
        <v>75122.5</v>
      </c>
      <c r="I20">
        <v>772532.375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140235.546875</v>
      </c>
      <c r="F21">
        <v>28468.515625</v>
      </c>
      <c r="G21">
        <v>110731.828125</v>
      </c>
      <c r="H21">
        <v>162732.484375</v>
      </c>
      <c r="I21">
        <v>260527.1875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26923.925781000002</v>
      </c>
      <c r="F22">
        <v>4537.423828</v>
      </c>
      <c r="G22">
        <v>15367.091796999999</v>
      </c>
      <c r="H22">
        <v>22173.226563</v>
      </c>
      <c r="I22">
        <v>40398.890625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581275.4375</v>
      </c>
      <c r="F23">
        <v>91048.28125</v>
      </c>
      <c r="G23">
        <v>90772.4375</v>
      </c>
      <c r="H23">
        <v>165182.359375</v>
      </c>
      <c r="I23">
        <v>1648376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87421.71875</v>
      </c>
      <c r="F24">
        <v>11936.004883</v>
      </c>
      <c r="G24">
        <v>56420.890625</v>
      </c>
      <c r="H24">
        <v>77611.382813000004</v>
      </c>
      <c r="I24">
        <v>199548.34375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151606.890625</v>
      </c>
      <c r="F25">
        <v>32209.396484000001</v>
      </c>
      <c r="G25">
        <v>113352.1875</v>
      </c>
      <c r="H25">
        <v>163999.390625</v>
      </c>
      <c r="I25">
        <v>239782.6875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25123.398438</v>
      </c>
      <c r="F26">
        <v>4524.5541990000002</v>
      </c>
      <c r="G26">
        <v>23755.863281000002</v>
      </c>
      <c r="H26">
        <v>33752.667969000002</v>
      </c>
      <c r="I26">
        <v>79548.992188000004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61776.378905999998</v>
      </c>
      <c r="F27">
        <v>11201.050781</v>
      </c>
      <c r="G27">
        <v>49759.542969000002</v>
      </c>
      <c r="H27">
        <v>66972.15625</v>
      </c>
      <c r="I27">
        <v>95169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B91FA-E387-402F-983C-2503C76231A5}">
  <sheetPr codeName="Planilha3"/>
  <dimension ref="A1:H98"/>
  <sheetViews>
    <sheetView workbookViewId="0">
      <selection activeCell="D4" sqref="D4"/>
    </sheetView>
  </sheetViews>
  <sheetFormatPr defaultRowHeight="15" x14ac:dyDescent="0.25"/>
  <cols>
    <col min="3" max="3" width="12" bestFit="1" customWidth="1"/>
  </cols>
  <sheetData>
    <row r="1" spans="1:8" x14ac:dyDescent="0.25">
      <c r="A1" t="s">
        <v>0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</row>
    <row r="2" spans="1:8" x14ac:dyDescent="0.25">
      <c r="A2">
        <v>0</v>
      </c>
      <c r="B2">
        <v>0</v>
      </c>
      <c r="C2">
        <v>1328.5448289999999</v>
      </c>
      <c r="D2">
        <v>543330.68838499999</v>
      </c>
      <c r="E2">
        <v>70884.362311999997</v>
      </c>
      <c r="F2">
        <v>142135.89530900001</v>
      </c>
      <c r="G2">
        <v>242263.51881000001</v>
      </c>
      <c r="H2">
        <v>3016116.6804200001</v>
      </c>
    </row>
    <row r="3" spans="1:8" x14ac:dyDescent="0.25">
      <c r="A3">
        <v>1</v>
      </c>
      <c r="B3">
        <v>0</v>
      </c>
      <c r="C3">
        <v>3.9324810000000001</v>
      </c>
      <c r="D3">
        <v>1948.2535399999999</v>
      </c>
      <c r="E3">
        <v>189.84063699999999</v>
      </c>
      <c r="F3">
        <v>1908.9383539999999</v>
      </c>
      <c r="G3">
        <v>2241.6015630000002</v>
      </c>
      <c r="H3">
        <v>3345.5598140000002</v>
      </c>
    </row>
    <row r="4" spans="1:8" x14ac:dyDescent="0.25">
      <c r="A4">
        <v>2</v>
      </c>
      <c r="B4">
        <v>24</v>
      </c>
      <c r="C4">
        <v>9854.7347690000006</v>
      </c>
      <c r="D4">
        <v>9501732.625</v>
      </c>
      <c r="E4">
        <v>1186806.984375</v>
      </c>
      <c r="F4">
        <v>4949774.25</v>
      </c>
      <c r="G4">
        <v>7371615.5</v>
      </c>
      <c r="H4">
        <v>30828212.25</v>
      </c>
    </row>
    <row r="5" spans="1:8" x14ac:dyDescent="0.25">
      <c r="A5">
        <v>3</v>
      </c>
      <c r="B5">
        <v>0</v>
      </c>
      <c r="C5">
        <v>218.35713000000001</v>
      </c>
      <c r="D5">
        <v>236512.546875</v>
      </c>
      <c r="E5">
        <v>38066.714844000002</v>
      </c>
      <c r="F5">
        <v>2508.0920409999999</v>
      </c>
      <c r="G5">
        <v>18473.619140999999</v>
      </c>
      <c r="H5">
        <v>780903.8125</v>
      </c>
    </row>
    <row r="6" spans="1:8" x14ac:dyDescent="0.25">
      <c r="A6">
        <v>4</v>
      </c>
      <c r="B6">
        <v>2</v>
      </c>
      <c r="C6">
        <v>192.409896</v>
      </c>
      <c r="D6">
        <v>673299.4375</v>
      </c>
      <c r="E6">
        <v>84863.164063000004</v>
      </c>
      <c r="F6">
        <v>213794.3125</v>
      </c>
      <c r="G6">
        <v>284350.8125</v>
      </c>
      <c r="H6">
        <v>1412253.75</v>
      </c>
    </row>
    <row r="7" spans="1:8" x14ac:dyDescent="0.25">
      <c r="A7">
        <v>5</v>
      </c>
      <c r="B7">
        <v>0</v>
      </c>
      <c r="C7">
        <v>61.543205</v>
      </c>
      <c r="D7">
        <v>16729.888672000001</v>
      </c>
      <c r="E7">
        <v>3373.3287660000001</v>
      </c>
      <c r="F7">
        <v>13056.181747000001</v>
      </c>
      <c r="G7">
        <v>20396.516602</v>
      </c>
      <c r="H7">
        <v>53069.787108999997</v>
      </c>
    </row>
    <row r="8" spans="1:8" x14ac:dyDescent="0.25">
      <c r="A8">
        <v>6</v>
      </c>
      <c r="B8">
        <v>0</v>
      </c>
      <c r="C8">
        <v>50.283565000000003</v>
      </c>
      <c r="D8">
        <v>28311.096679999999</v>
      </c>
      <c r="E8">
        <v>3774.107422</v>
      </c>
      <c r="F8">
        <v>10000.257568000001</v>
      </c>
      <c r="G8">
        <v>19807.512695000001</v>
      </c>
      <c r="H8">
        <v>92254.962891000003</v>
      </c>
    </row>
    <row r="9" spans="1:8" x14ac:dyDescent="0.25">
      <c r="A9">
        <v>7</v>
      </c>
      <c r="B9">
        <v>0</v>
      </c>
      <c r="C9">
        <v>738.59534399999995</v>
      </c>
      <c r="D9">
        <v>751470.023438</v>
      </c>
      <c r="E9">
        <v>133003.087891</v>
      </c>
      <c r="F9">
        <v>156215.89769000001</v>
      </c>
      <c r="G9">
        <v>270246.93908699998</v>
      </c>
      <c r="H9">
        <v>2268961.90625</v>
      </c>
    </row>
    <row r="10" spans="1:8" x14ac:dyDescent="0.25">
      <c r="A10">
        <v>8</v>
      </c>
      <c r="B10">
        <v>0</v>
      </c>
      <c r="C10">
        <v>1.4091830000000001</v>
      </c>
      <c r="D10">
        <v>548.49017300000003</v>
      </c>
      <c r="E10">
        <v>40.265296999999997</v>
      </c>
      <c r="F10">
        <v>0</v>
      </c>
      <c r="G10">
        <v>0</v>
      </c>
      <c r="H10">
        <v>1681.82312</v>
      </c>
    </row>
    <row r="11" spans="1:8" x14ac:dyDescent="0.25">
      <c r="A11">
        <v>9</v>
      </c>
      <c r="B11">
        <v>25</v>
      </c>
      <c r="C11">
        <v>5000.5660669999997</v>
      </c>
      <c r="D11">
        <v>1774942.111328</v>
      </c>
      <c r="E11">
        <v>176426.86242699999</v>
      </c>
      <c r="F11">
        <v>912591.79064899997</v>
      </c>
      <c r="G11">
        <v>1357276.3967289999</v>
      </c>
      <c r="H11">
        <v>7306174.5234380001</v>
      </c>
    </row>
    <row r="12" spans="1:8" x14ac:dyDescent="0.25">
      <c r="A12">
        <v>10</v>
      </c>
      <c r="B12">
        <v>0</v>
      </c>
      <c r="C12">
        <v>5.8030600000000003</v>
      </c>
      <c r="D12">
        <v>1749.0347899999999</v>
      </c>
      <c r="E12">
        <v>123.697586</v>
      </c>
      <c r="F12">
        <v>2180.7348630000001</v>
      </c>
      <c r="G12">
        <v>2378.5195309999999</v>
      </c>
      <c r="H12">
        <v>2838.6166990000002</v>
      </c>
    </row>
    <row r="13" spans="1:8" x14ac:dyDescent="0.25">
      <c r="A13">
        <v>11</v>
      </c>
      <c r="B13">
        <v>0</v>
      </c>
      <c r="C13">
        <v>38.313294999999997</v>
      </c>
      <c r="D13">
        <v>29096.966797000001</v>
      </c>
      <c r="E13">
        <v>5353.3476559999999</v>
      </c>
      <c r="F13">
        <v>19121.347656000002</v>
      </c>
      <c r="G13">
        <v>26234.632813</v>
      </c>
      <c r="H13">
        <v>43888.53125</v>
      </c>
    </row>
    <row r="14" spans="1:8" x14ac:dyDescent="0.25">
      <c r="A14">
        <v>12</v>
      </c>
      <c r="B14">
        <v>0</v>
      </c>
      <c r="C14">
        <v>387.77878500000003</v>
      </c>
      <c r="D14">
        <v>315048.99386599998</v>
      </c>
      <c r="E14">
        <v>36766.991736999997</v>
      </c>
      <c r="F14">
        <v>47977.959961</v>
      </c>
      <c r="G14">
        <v>70356.03125</v>
      </c>
      <c r="H14">
        <v>826862.15484600002</v>
      </c>
    </row>
    <row r="15" spans="1:8" x14ac:dyDescent="0.25">
      <c r="A15">
        <v>13</v>
      </c>
      <c r="B15">
        <v>0</v>
      </c>
      <c r="C15">
        <v>27.989663</v>
      </c>
      <c r="D15">
        <v>31057.007813</v>
      </c>
      <c r="E15">
        <v>2561.224365</v>
      </c>
      <c r="F15">
        <v>1308.7076420000001</v>
      </c>
      <c r="G15">
        <v>4750.3466799999997</v>
      </c>
      <c r="H15">
        <v>55146.152344000002</v>
      </c>
    </row>
    <row r="16" spans="1:8" x14ac:dyDescent="0.25">
      <c r="A16">
        <v>14</v>
      </c>
      <c r="B16">
        <v>0</v>
      </c>
      <c r="C16">
        <v>805.33287199999995</v>
      </c>
      <c r="D16">
        <v>652106.8125</v>
      </c>
      <c r="E16">
        <v>67840.6875</v>
      </c>
      <c r="F16">
        <v>60248.363280999998</v>
      </c>
      <c r="G16">
        <v>105121.414063</v>
      </c>
      <c r="H16">
        <v>2881009</v>
      </c>
    </row>
    <row r="17" spans="1:8" x14ac:dyDescent="0.25">
      <c r="A17">
        <v>15</v>
      </c>
      <c r="B17">
        <v>0</v>
      </c>
      <c r="C17">
        <v>209.489217</v>
      </c>
      <c r="D17">
        <v>163068.78125</v>
      </c>
      <c r="E17">
        <v>13758.644531</v>
      </c>
      <c r="F17">
        <v>3005.595703</v>
      </c>
      <c r="G17">
        <v>9596.8027340000008</v>
      </c>
      <c r="H17">
        <v>727850.25</v>
      </c>
    </row>
    <row r="18" spans="1:8" x14ac:dyDescent="0.25">
      <c r="A18">
        <v>16</v>
      </c>
      <c r="B18">
        <v>0</v>
      </c>
      <c r="C18">
        <v>12.739635</v>
      </c>
      <c r="D18">
        <v>2591.9614259999998</v>
      </c>
      <c r="E18">
        <v>183.85997399999999</v>
      </c>
      <c r="F18">
        <v>1679.1554570000001</v>
      </c>
      <c r="G18">
        <v>2118.9461059999999</v>
      </c>
      <c r="H18">
        <v>6212.0473629999997</v>
      </c>
    </row>
    <row r="19" spans="1:8" x14ac:dyDescent="0.25">
      <c r="A19">
        <v>17</v>
      </c>
      <c r="B19">
        <v>22</v>
      </c>
      <c r="C19">
        <v>1570.1244369999999</v>
      </c>
      <c r="D19">
        <v>1407477.078125</v>
      </c>
      <c r="E19">
        <v>192887.761719</v>
      </c>
      <c r="F19">
        <v>402696.49072300002</v>
      </c>
      <c r="G19">
        <v>629676.148438</v>
      </c>
      <c r="H19">
        <v>3974175.125</v>
      </c>
    </row>
    <row r="20" spans="1:8" x14ac:dyDescent="0.25">
      <c r="A20">
        <v>18</v>
      </c>
      <c r="B20">
        <v>0</v>
      </c>
      <c r="C20">
        <v>24.603332999999999</v>
      </c>
      <c r="D20">
        <v>5098.2618709999997</v>
      </c>
      <c r="E20">
        <v>447.190651</v>
      </c>
      <c r="F20">
        <v>1132.040655</v>
      </c>
      <c r="G20">
        <v>2073.2102810000001</v>
      </c>
      <c r="H20">
        <v>11105.572876</v>
      </c>
    </row>
    <row r="21" spans="1:8" x14ac:dyDescent="0.25">
      <c r="A21">
        <v>19</v>
      </c>
      <c r="B21">
        <v>0</v>
      </c>
      <c r="C21">
        <v>199.85962699999999</v>
      </c>
      <c r="D21">
        <v>140920.04016100001</v>
      </c>
      <c r="E21">
        <v>16355.360392000001</v>
      </c>
      <c r="F21">
        <v>5938.7733319999998</v>
      </c>
      <c r="G21">
        <v>12697.571266000001</v>
      </c>
      <c r="H21">
        <v>483454.77221700002</v>
      </c>
    </row>
    <row r="22" spans="1:8" x14ac:dyDescent="0.25">
      <c r="A22">
        <v>20</v>
      </c>
      <c r="B22">
        <v>0</v>
      </c>
      <c r="C22">
        <v>274.48425600000002</v>
      </c>
      <c r="D22">
        <v>743229.5</v>
      </c>
      <c r="E22">
        <v>97777.5625</v>
      </c>
      <c r="F22">
        <v>1396.5356449999999</v>
      </c>
      <c r="G22">
        <v>17891.982422000001</v>
      </c>
      <c r="H22">
        <v>1755079.25</v>
      </c>
    </row>
    <row r="23" spans="1:8" x14ac:dyDescent="0.25">
      <c r="A23">
        <v>21</v>
      </c>
      <c r="B23">
        <v>14</v>
      </c>
      <c r="C23">
        <v>550.35762399999999</v>
      </c>
      <c r="D23">
        <v>327586.8125</v>
      </c>
      <c r="E23">
        <v>44208.410155999998</v>
      </c>
      <c r="F23">
        <v>21603.072265999999</v>
      </c>
      <c r="G23">
        <v>77528.742188000004</v>
      </c>
      <c r="H23">
        <v>1568679</v>
      </c>
    </row>
    <row r="24" spans="1:8" x14ac:dyDescent="0.25">
      <c r="A24">
        <v>22</v>
      </c>
      <c r="B24">
        <v>0</v>
      </c>
      <c r="C24">
        <v>29.970786</v>
      </c>
      <c r="D24">
        <v>12520.618164</v>
      </c>
      <c r="E24">
        <v>935.28564500000005</v>
      </c>
      <c r="F24">
        <v>11024.314453000001</v>
      </c>
      <c r="G24">
        <v>16925.439452999999</v>
      </c>
      <c r="H24">
        <v>95697.734375</v>
      </c>
    </row>
    <row r="25" spans="1:8" x14ac:dyDescent="0.25">
      <c r="A25">
        <v>23</v>
      </c>
      <c r="B25">
        <v>0</v>
      </c>
      <c r="C25">
        <v>285.16726699999998</v>
      </c>
      <c r="D25">
        <v>41091.490233999997</v>
      </c>
      <c r="E25">
        <v>5004.4328610000002</v>
      </c>
      <c r="F25">
        <v>42.507719000000002</v>
      </c>
      <c r="G25">
        <v>670.57507299999997</v>
      </c>
      <c r="H25">
        <v>74411.710938000004</v>
      </c>
    </row>
    <row r="26" spans="1:8" x14ac:dyDescent="0.25">
      <c r="A26">
        <v>24</v>
      </c>
      <c r="B26">
        <v>0</v>
      </c>
      <c r="C26">
        <v>4.4852280000000002</v>
      </c>
      <c r="D26">
        <v>404.61908</v>
      </c>
      <c r="E26">
        <v>34.961945</v>
      </c>
      <c r="F26">
        <v>390.24368299999998</v>
      </c>
      <c r="G26">
        <v>415.42974900000002</v>
      </c>
      <c r="H26">
        <v>3964.3679200000001</v>
      </c>
    </row>
    <row r="27" spans="1:8" x14ac:dyDescent="0.25">
      <c r="A27">
        <v>25</v>
      </c>
      <c r="B27">
        <v>0</v>
      </c>
      <c r="C27">
        <v>11.318879000000001</v>
      </c>
      <c r="D27">
        <v>11216.673828000001</v>
      </c>
      <c r="E27">
        <v>2323.0986330000001</v>
      </c>
      <c r="F27">
        <v>5705.0268550000001</v>
      </c>
      <c r="G27">
        <v>9189.6738280000009</v>
      </c>
      <c r="H27">
        <v>16840.007813</v>
      </c>
    </row>
    <row r="28" spans="1:8" x14ac:dyDescent="0.25">
      <c r="A28">
        <v>26</v>
      </c>
      <c r="B28">
        <v>8</v>
      </c>
      <c r="C28">
        <v>613.17739200000005</v>
      </c>
      <c r="D28">
        <v>636867.46875</v>
      </c>
      <c r="E28">
        <v>104635.212891</v>
      </c>
      <c r="F28">
        <v>181728.568359</v>
      </c>
      <c r="G28">
        <v>318155.535156</v>
      </c>
      <c r="H28">
        <v>1951837.9375</v>
      </c>
    </row>
    <row r="29" spans="1:8" x14ac:dyDescent="0.25">
      <c r="A29">
        <v>27</v>
      </c>
      <c r="B29">
        <v>0</v>
      </c>
      <c r="C29">
        <v>46.687154</v>
      </c>
      <c r="D29">
        <v>25330.922653000001</v>
      </c>
      <c r="E29">
        <v>4276.4547000000002</v>
      </c>
      <c r="F29">
        <v>17702.727122</v>
      </c>
      <c r="G29">
        <v>24348.161613</v>
      </c>
      <c r="H29">
        <v>39549.856597999998</v>
      </c>
    </row>
    <row r="30" spans="1:8" x14ac:dyDescent="0.25">
      <c r="A30">
        <v>28</v>
      </c>
      <c r="B30">
        <v>18</v>
      </c>
      <c r="C30">
        <v>571.82023700000002</v>
      </c>
      <c r="D30">
        <v>616626.94140600006</v>
      </c>
      <c r="E30">
        <v>87004.715668000004</v>
      </c>
      <c r="F30">
        <v>531248.23771500005</v>
      </c>
      <c r="G30">
        <v>739900.74719200004</v>
      </c>
      <c r="H30">
        <v>1737531.78125</v>
      </c>
    </row>
    <row r="31" spans="1:8" x14ac:dyDescent="0.25">
      <c r="A31">
        <v>29</v>
      </c>
      <c r="B31">
        <v>0</v>
      </c>
      <c r="C31">
        <v>10.837088</v>
      </c>
      <c r="D31">
        <v>5077.7250979999999</v>
      </c>
      <c r="E31">
        <v>483.81701700000002</v>
      </c>
      <c r="F31">
        <v>828.36999500000002</v>
      </c>
      <c r="G31">
        <v>1371.8969729999999</v>
      </c>
      <c r="H31">
        <v>7975.5170900000003</v>
      </c>
    </row>
    <row r="32" spans="1:8" x14ac:dyDescent="0.25">
      <c r="A32">
        <v>30</v>
      </c>
      <c r="B32">
        <v>0</v>
      </c>
      <c r="C32">
        <v>37.948129999999999</v>
      </c>
      <c r="D32">
        <v>4589.2138670000004</v>
      </c>
      <c r="E32">
        <v>611.90869099999998</v>
      </c>
      <c r="F32">
        <v>5.0937999999999997E-2</v>
      </c>
      <c r="G32">
        <v>8.7124970000000008</v>
      </c>
      <c r="H32">
        <v>6337.7182620000003</v>
      </c>
    </row>
    <row r="33" spans="1:8" x14ac:dyDescent="0.25">
      <c r="A33">
        <v>31</v>
      </c>
      <c r="B33">
        <v>0</v>
      </c>
      <c r="C33">
        <v>141.31200200000001</v>
      </c>
      <c r="D33">
        <v>146184.390625</v>
      </c>
      <c r="E33">
        <v>13425.819336</v>
      </c>
      <c r="F33">
        <v>8185.6123049999997</v>
      </c>
      <c r="G33">
        <v>13113.277344</v>
      </c>
      <c r="H33">
        <v>344273.78125</v>
      </c>
    </row>
    <row r="34" spans="1:8" x14ac:dyDescent="0.25">
      <c r="A34">
        <v>32</v>
      </c>
      <c r="B34">
        <v>0</v>
      </c>
      <c r="C34">
        <v>165.552392</v>
      </c>
      <c r="D34">
        <v>18921.875</v>
      </c>
      <c r="E34">
        <v>1850.5618899999999</v>
      </c>
      <c r="F34">
        <v>152.56286600000001</v>
      </c>
      <c r="G34">
        <v>698.35022000000004</v>
      </c>
      <c r="H34">
        <v>56154.257812999997</v>
      </c>
    </row>
    <row r="35" spans="1:8" x14ac:dyDescent="0.25">
      <c r="A35">
        <v>33</v>
      </c>
      <c r="B35">
        <v>0</v>
      </c>
      <c r="C35">
        <v>76.959974000000003</v>
      </c>
      <c r="D35">
        <v>79023.125</v>
      </c>
      <c r="E35">
        <v>8053.6943359999996</v>
      </c>
      <c r="F35">
        <v>71428.0625</v>
      </c>
      <c r="G35">
        <v>88640.640625</v>
      </c>
      <c r="H35">
        <v>186193.21875</v>
      </c>
    </row>
    <row r="36" spans="1:8" x14ac:dyDescent="0.25">
      <c r="A36">
        <v>34</v>
      </c>
      <c r="B36">
        <v>0</v>
      </c>
      <c r="C36">
        <v>119.297606</v>
      </c>
      <c r="D36">
        <v>46461.271483999997</v>
      </c>
      <c r="E36">
        <v>7420.2210690000002</v>
      </c>
      <c r="F36">
        <v>38196.718139999997</v>
      </c>
      <c r="G36">
        <v>57600.914062999997</v>
      </c>
      <c r="H36">
        <v>144006.6875</v>
      </c>
    </row>
    <row r="37" spans="1:8" x14ac:dyDescent="0.25">
      <c r="A37">
        <v>35</v>
      </c>
      <c r="B37">
        <v>0</v>
      </c>
      <c r="C37">
        <v>75.027727999999996</v>
      </c>
      <c r="D37">
        <v>62783.527344000002</v>
      </c>
      <c r="E37">
        <v>5557.8012699999999</v>
      </c>
      <c r="F37">
        <v>32050.0625</v>
      </c>
      <c r="G37">
        <v>37598.964844000002</v>
      </c>
      <c r="H37">
        <v>106682.484375</v>
      </c>
    </row>
    <row r="38" spans="1:8" x14ac:dyDescent="0.25">
      <c r="A38">
        <v>36</v>
      </c>
      <c r="B38">
        <v>0</v>
      </c>
      <c r="C38">
        <v>36.734163000000002</v>
      </c>
      <c r="D38">
        <v>16772.556640999999</v>
      </c>
      <c r="E38">
        <v>1727.5126949999999</v>
      </c>
      <c r="F38">
        <v>6079.8017579999996</v>
      </c>
      <c r="G38">
        <v>9076.1289059999999</v>
      </c>
      <c r="H38">
        <v>44612.285155999998</v>
      </c>
    </row>
    <row r="39" spans="1:8" x14ac:dyDescent="0.25">
      <c r="A39">
        <v>37</v>
      </c>
      <c r="B39">
        <v>15</v>
      </c>
      <c r="C39">
        <v>50.739865999999999</v>
      </c>
      <c r="D39">
        <v>76890.75</v>
      </c>
      <c r="E39">
        <v>7415.4321289999998</v>
      </c>
      <c r="F39">
        <v>50187.402344000002</v>
      </c>
      <c r="G39">
        <v>61462.539062999997</v>
      </c>
      <c r="H39">
        <v>117734.34375</v>
      </c>
    </row>
    <row r="40" spans="1:8" x14ac:dyDescent="0.25">
      <c r="A40">
        <v>38</v>
      </c>
      <c r="B40">
        <v>20</v>
      </c>
      <c r="C40">
        <v>287.93473299999999</v>
      </c>
      <c r="D40">
        <v>110116.279297</v>
      </c>
      <c r="E40">
        <v>10351.460204999999</v>
      </c>
      <c r="F40">
        <v>104481.914429</v>
      </c>
      <c r="G40">
        <v>125772.38916000001</v>
      </c>
      <c r="H40">
        <v>274613.070313</v>
      </c>
    </row>
    <row r="41" spans="1:8" x14ac:dyDescent="0.25">
      <c r="A41">
        <v>39</v>
      </c>
      <c r="B41">
        <v>0</v>
      </c>
      <c r="C41">
        <v>58.397627999999997</v>
      </c>
      <c r="D41">
        <v>38366.546875</v>
      </c>
      <c r="E41">
        <v>3864.3920899999998</v>
      </c>
      <c r="F41">
        <v>35535.390625</v>
      </c>
      <c r="G41">
        <v>45916.898437999997</v>
      </c>
      <c r="H41">
        <v>110335.390625</v>
      </c>
    </row>
    <row r="42" spans="1:8" x14ac:dyDescent="0.25">
      <c r="A42">
        <v>40</v>
      </c>
      <c r="B42">
        <v>17</v>
      </c>
      <c r="C42">
        <v>49.177384000000004</v>
      </c>
      <c r="D42">
        <v>41955.859375</v>
      </c>
      <c r="E42">
        <v>8800.4492190000001</v>
      </c>
      <c r="F42">
        <v>29567.015625</v>
      </c>
      <c r="G42">
        <v>42963.941405999998</v>
      </c>
      <c r="H42">
        <v>65125.292969000002</v>
      </c>
    </row>
    <row r="43" spans="1:8" x14ac:dyDescent="0.25">
      <c r="A43">
        <v>41</v>
      </c>
      <c r="B43">
        <v>0</v>
      </c>
      <c r="C43">
        <v>4.2916369999999997</v>
      </c>
      <c r="D43">
        <v>1820.765259</v>
      </c>
      <c r="E43">
        <v>331.234802</v>
      </c>
      <c r="F43">
        <v>984.00494400000002</v>
      </c>
      <c r="G43">
        <v>1480.8572999999999</v>
      </c>
      <c r="H43">
        <v>2741.1477049999999</v>
      </c>
    </row>
    <row r="44" spans="1:8" x14ac:dyDescent="0.25">
      <c r="A44">
        <v>42</v>
      </c>
      <c r="B44">
        <v>0</v>
      </c>
      <c r="C44">
        <v>52.598018000000003</v>
      </c>
      <c r="D44">
        <v>9690.2584229999993</v>
      </c>
      <c r="E44">
        <v>1149.178009</v>
      </c>
      <c r="F44">
        <v>8281.0764159999999</v>
      </c>
      <c r="G44">
        <v>11033.940430000001</v>
      </c>
      <c r="H44">
        <v>25977.814452999999</v>
      </c>
    </row>
    <row r="45" spans="1:8" x14ac:dyDescent="0.25">
      <c r="A45">
        <v>43</v>
      </c>
      <c r="B45">
        <v>0</v>
      </c>
      <c r="C45">
        <v>14.613991</v>
      </c>
      <c r="D45">
        <v>3264.306885</v>
      </c>
      <c r="E45">
        <v>296.64248700000002</v>
      </c>
      <c r="F45">
        <v>440.91159099999999</v>
      </c>
      <c r="G45">
        <v>811.56127900000001</v>
      </c>
      <c r="H45">
        <v>15095.429688</v>
      </c>
    </row>
    <row r="46" spans="1:8" x14ac:dyDescent="0.25">
      <c r="A46">
        <v>44</v>
      </c>
      <c r="B46">
        <v>0</v>
      </c>
      <c r="C46">
        <v>17.191783000000001</v>
      </c>
      <c r="D46">
        <v>7477.0661620000001</v>
      </c>
      <c r="E46">
        <v>1417.97525</v>
      </c>
      <c r="F46">
        <v>5252.6313479999999</v>
      </c>
      <c r="G46">
        <v>7379.59375</v>
      </c>
      <c r="H46">
        <v>11248.600098000001</v>
      </c>
    </row>
    <row r="47" spans="1:8" x14ac:dyDescent="0.25">
      <c r="A47">
        <v>45</v>
      </c>
      <c r="B47">
        <v>19</v>
      </c>
      <c r="C47">
        <v>45.044961999999998</v>
      </c>
      <c r="D47">
        <v>35636.515625</v>
      </c>
      <c r="E47">
        <v>5583.7036129999997</v>
      </c>
      <c r="F47">
        <v>32287.023438</v>
      </c>
      <c r="G47">
        <v>41051.675780999998</v>
      </c>
      <c r="H47">
        <v>57505.964844000002</v>
      </c>
    </row>
    <row r="48" spans="1:8" x14ac:dyDescent="0.25">
      <c r="A48">
        <v>46</v>
      </c>
      <c r="B48">
        <v>0</v>
      </c>
      <c r="C48">
        <v>199.336412</v>
      </c>
      <c r="D48">
        <v>49830.328125</v>
      </c>
      <c r="E48">
        <v>4803.080078</v>
      </c>
      <c r="F48">
        <v>21935.447265999999</v>
      </c>
      <c r="G48">
        <v>29744.1875</v>
      </c>
      <c r="H48">
        <v>114480.046875</v>
      </c>
    </row>
    <row r="49" spans="1:8" x14ac:dyDescent="0.25">
      <c r="A49">
        <v>47</v>
      </c>
      <c r="B49">
        <v>5</v>
      </c>
      <c r="C49">
        <v>377.96481199999999</v>
      </c>
      <c r="D49">
        <v>845477.75</v>
      </c>
      <c r="E49">
        <v>122481.421875</v>
      </c>
      <c r="F49">
        <v>197218.828125</v>
      </c>
      <c r="G49">
        <v>333111.5625</v>
      </c>
      <c r="H49">
        <v>2342093</v>
      </c>
    </row>
    <row r="50" spans="1:8" x14ac:dyDescent="0.25">
      <c r="A50">
        <v>48</v>
      </c>
      <c r="B50">
        <v>0</v>
      </c>
      <c r="C50">
        <v>7.5096280000000002</v>
      </c>
      <c r="D50">
        <v>1281.3576660000001</v>
      </c>
      <c r="E50">
        <v>248.40017700000001</v>
      </c>
      <c r="F50">
        <v>904.17700200000002</v>
      </c>
      <c r="G50">
        <v>1308.466797</v>
      </c>
      <c r="H50">
        <v>2196.4602049999999</v>
      </c>
    </row>
    <row r="51" spans="1:8" x14ac:dyDescent="0.25">
      <c r="A51">
        <v>49</v>
      </c>
      <c r="B51">
        <v>23</v>
      </c>
      <c r="C51">
        <v>62.627741999999998</v>
      </c>
      <c r="D51">
        <v>13641.424805000001</v>
      </c>
      <c r="E51">
        <v>1839.044922</v>
      </c>
      <c r="F51">
        <v>10493.965819999999</v>
      </c>
      <c r="G51">
        <v>13797.372069999999</v>
      </c>
      <c r="H51">
        <v>32620.257813</v>
      </c>
    </row>
    <row r="52" spans="1:8" x14ac:dyDescent="0.25">
      <c r="A52">
        <v>50</v>
      </c>
      <c r="B52">
        <v>11</v>
      </c>
      <c r="C52">
        <v>402.66221100000001</v>
      </c>
      <c r="D52">
        <v>576851.5625</v>
      </c>
      <c r="E52">
        <v>117330.8125</v>
      </c>
      <c r="F52">
        <v>90311.0625</v>
      </c>
      <c r="G52">
        <v>204517.375</v>
      </c>
      <c r="H52">
        <v>1355060</v>
      </c>
    </row>
    <row r="53" spans="1:8" x14ac:dyDescent="0.25">
      <c r="A53">
        <v>51</v>
      </c>
      <c r="B53">
        <v>13</v>
      </c>
      <c r="C53">
        <v>45.783397999999998</v>
      </c>
      <c r="D53">
        <v>31101.527343999998</v>
      </c>
      <c r="E53">
        <v>5145.7724609999996</v>
      </c>
      <c r="F53">
        <v>6054.5874020000001</v>
      </c>
      <c r="G53">
        <v>14318.708984000001</v>
      </c>
      <c r="H53">
        <v>64388.554687999997</v>
      </c>
    </row>
    <row r="54" spans="1:8" x14ac:dyDescent="0.25">
      <c r="A54">
        <v>52</v>
      </c>
      <c r="B54">
        <v>0</v>
      </c>
      <c r="C54">
        <v>89.727152000000004</v>
      </c>
      <c r="D54">
        <v>74510.226563000004</v>
      </c>
      <c r="E54">
        <v>5513.3007809999999</v>
      </c>
      <c r="F54">
        <v>16793.521484000001</v>
      </c>
      <c r="G54">
        <v>31225.46875</v>
      </c>
      <c r="H54">
        <v>231869.0625</v>
      </c>
    </row>
    <row r="55" spans="1:8" x14ac:dyDescent="0.25">
      <c r="A55">
        <v>53</v>
      </c>
      <c r="B55">
        <v>3</v>
      </c>
      <c r="C55">
        <v>83.398345000000006</v>
      </c>
      <c r="D55">
        <v>173068</v>
      </c>
      <c r="E55">
        <v>21882.744140999999</v>
      </c>
      <c r="F55">
        <v>4465.2729490000002</v>
      </c>
      <c r="G55">
        <v>22939.546875</v>
      </c>
      <c r="H55">
        <v>639850.75</v>
      </c>
    </row>
    <row r="56" spans="1:8" x14ac:dyDescent="0.25">
      <c r="A56">
        <v>54</v>
      </c>
      <c r="B56">
        <v>0</v>
      </c>
      <c r="C56">
        <v>9.6929479999999995</v>
      </c>
      <c r="D56">
        <v>4070.1877439999998</v>
      </c>
      <c r="E56">
        <v>521.54931599999998</v>
      </c>
      <c r="F56">
        <v>423.32781999999997</v>
      </c>
      <c r="G56">
        <v>900.43499799999995</v>
      </c>
      <c r="H56">
        <v>25189.917968999998</v>
      </c>
    </row>
    <row r="57" spans="1:8" x14ac:dyDescent="0.25">
      <c r="A57">
        <v>55</v>
      </c>
      <c r="B57">
        <v>0</v>
      </c>
      <c r="C57">
        <v>0.123027</v>
      </c>
      <c r="D57">
        <v>0</v>
      </c>
      <c r="E57">
        <v>0</v>
      </c>
      <c r="F57">
        <v>0</v>
      </c>
      <c r="G57">
        <v>0</v>
      </c>
      <c r="H57">
        <v>1</v>
      </c>
    </row>
    <row r="58" spans="1:8" x14ac:dyDescent="0.25">
      <c r="A58">
        <v>56</v>
      </c>
      <c r="B58">
        <v>0</v>
      </c>
      <c r="C58">
        <v>34.383395</v>
      </c>
      <c r="D58">
        <v>19465.886718999998</v>
      </c>
      <c r="E58">
        <v>3970.5383299999999</v>
      </c>
      <c r="F58">
        <v>18579.955077999999</v>
      </c>
      <c r="G58">
        <v>24535.763672000001</v>
      </c>
      <c r="H58">
        <v>29209.832031000002</v>
      </c>
    </row>
    <row r="59" spans="1:8" x14ac:dyDescent="0.25">
      <c r="A59">
        <v>57</v>
      </c>
      <c r="B59">
        <v>0</v>
      </c>
      <c r="C59">
        <v>50.953811000000002</v>
      </c>
      <c r="D59">
        <v>26521.300781000002</v>
      </c>
      <c r="E59">
        <v>2368.4890140000002</v>
      </c>
      <c r="F59">
        <v>9651.6611329999996</v>
      </c>
      <c r="G59">
        <v>12237.827148</v>
      </c>
      <c r="H59">
        <v>43001.496094000002</v>
      </c>
    </row>
    <row r="60" spans="1:8" x14ac:dyDescent="0.25">
      <c r="A60">
        <v>58</v>
      </c>
      <c r="B60">
        <v>0</v>
      </c>
      <c r="C60">
        <v>220.674556</v>
      </c>
      <c r="D60">
        <v>74464.890625</v>
      </c>
      <c r="E60">
        <v>11132.668944999999</v>
      </c>
      <c r="F60">
        <v>35894.339844000002</v>
      </c>
      <c r="G60">
        <v>50408.5</v>
      </c>
      <c r="H60">
        <v>127262.875</v>
      </c>
    </row>
    <row r="61" spans="1:8" x14ac:dyDescent="0.25">
      <c r="A61">
        <v>59</v>
      </c>
      <c r="B61">
        <v>0</v>
      </c>
      <c r="C61">
        <v>1.1335820000000001</v>
      </c>
      <c r="D61">
        <v>423.62988300000001</v>
      </c>
      <c r="E61">
        <v>124.20107299999999</v>
      </c>
      <c r="F61">
        <v>1110.0275879999999</v>
      </c>
      <c r="G61">
        <v>1296.3291019999999</v>
      </c>
      <c r="H61">
        <v>641.44482400000004</v>
      </c>
    </row>
    <row r="62" spans="1:8" x14ac:dyDescent="0.25">
      <c r="A62">
        <v>60</v>
      </c>
      <c r="B62">
        <v>0</v>
      </c>
      <c r="C62">
        <v>10.635471000000001</v>
      </c>
      <c r="D62">
        <v>4915.2475590000004</v>
      </c>
      <c r="E62">
        <v>660.75531000000001</v>
      </c>
      <c r="F62">
        <v>6811.8193359999996</v>
      </c>
      <c r="G62">
        <v>7989.9125979999999</v>
      </c>
      <c r="H62">
        <v>9318.3935550000006</v>
      </c>
    </row>
    <row r="63" spans="1:8" x14ac:dyDescent="0.25">
      <c r="A63">
        <v>61</v>
      </c>
      <c r="B63">
        <v>0</v>
      </c>
      <c r="C63">
        <v>37.368746000000002</v>
      </c>
      <c r="D63">
        <v>16687.970702999999</v>
      </c>
      <c r="E63">
        <v>1923.4573969999999</v>
      </c>
      <c r="F63">
        <v>10027.136719</v>
      </c>
      <c r="G63">
        <v>12729.402344</v>
      </c>
      <c r="H63">
        <v>26064.845702999999</v>
      </c>
    </row>
    <row r="64" spans="1:8" x14ac:dyDescent="0.25">
      <c r="A64">
        <v>62</v>
      </c>
      <c r="B64">
        <v>0</v>
      </c>
      <c r="C64">
        <v>33.508364</v>
      </c>
      <c r="D64">
        <v>7214.625</v>
      </c>
      <c r="E64">
        <v>891.83679199999995</v>
      </c>
      <c r="F64">
        <v>4371.6972660000001</v>
      </c>
      <c r="G64">
        <v>5753.267578</v>
      </c>
      <c r="H64">
        <v>11604.782227</v>
      </c>
    </row>
    <row r="65" spans="1:8" x14ac:dyDescent="0.25">
      <c r="A65">
        <v>63</v>
      </c>
      <c r="B65">
        <v>21</v>
      </c>
      <c r="C65">
        <v>62.861958000000001</v>
      </c>
      <c r="D65">
        <v>34053.114662</v>
      </c>
      <c r="E65">
        <v>3557.2323660000002</v>
      </c>
      <c r="F65">
        <v>27379.421219</v>
      </c>
      <c r="G65">
        <v>33199.145699000001</v>
      </c>
      <c r="H65">
        <v>57164.617615000003</v>
      </c>
    </row>
    <row r="66" spans="1:8" x14ac:dyDescent="0.25">
      <c r="A66">
        <v>64</v>
      </c>
      <c r="B66">
        <v>0</v>
      </c>
      <c r="C66">
        <v>3.241126</v>
      </c>
      <c r="D66">
        <v>141.520813</v>
      </c>
      <c r="E66">
        <v>10.258133000000001</v>
      </c>
      <c r="F66">
        <v>143.51217700000001</v>
      </c>
      <c r="G66">
        <v>449.77203400000002</v>
      </c>
      <c r="H66">
        <v>6388.8676759999998</v>
      </c>
    </row>
    <row r="67" spans="1:8" x14ac:dyDescent="0.25">
      <c r="A67">
        <v>65</v>
      </c>
      <c r="B67">
        <v>0</v>
      </c>
      <c r="C67">
        <v>46.297007999999998</v>
      </c>
      <c r="D67">
        <v>23778.372558999999</v>
      </c>
      <c r="E67">
        <v>5181.2307739999997</v>
      </c>
      <c r="F67">
        <v>11465.809845</v>
      </c>
      <c r="G67">
        <v>19125.458495999999</v>
      </c>
      <c r="H67">
        <v>35718.559082</v>
      </c>
    </row>
    <row r="68" spans="1:8" x14ac:dyDescent="0.25">
      <c r="A68">
        <v>66</v>
      </c>
      <c r="B68">
        <v>0</v>
      </c>
      <c r="C68">
        <v>7.2867199999999999</v>
      </c>
      <c r="D68">
        <v>2186.1870119999999</v>
      </c>
      <c r="E68">
        <v>424.67394999999999</v>
      </c>
      <c r="F68">
        <v>1139.293823</v>
      </c>
      <c r="G68">
        <v>1532.738525</v>
      </c>
      <c r="H68">
        <v>4742.4233400000003</v>
      </c>
    </row>
    <row r="69" spans="1:8" x14ac:dyDescent="0.25">
      <c r="A69">
        <v>67</v>
      </c>
      <c r="B69">
        <v>0</v>
      </c>
      <c r="C69">
        <v>7.5605349999999998</v>
      </c>
      <c r="D69">
        <v>3543.7927249999998</v>
      </c>
      <c r="E69">
        <v>380.77648900000003</v>
      </c>
      <c r="F69">
        <v>2154.4047850000002</v>
      </c>
      <c r="G69">
        <v>2742.3549800000001</v>
      </c>
      <c r="H69">
        <v>5526.3198240000002</v>
      </c>
    </row>
    <row r="70" spans="1:8" x14ac:dyDescent="0.25">
      <c r="A70">
        <v>68</v>
      </c>
      <c r="B70">
        <v>4</v>
      </c>
      <c r="C70">
        <v>91.909954999999997</v>
      </c>
      <c r="D70">
        <v>169762.25</v>
      </c>
      <c r="E70">
        <v>15751.855469</v>
      </c>
      <c r="F70">
        <v>7246.8212890000004</v>
      </c>
      <c r="G70">
        <v>75723.375</v>
      </c>
      <c r="H70">
        <v>877855.1875</v>
      </c>
    </row>
    <row r="71" spans="1:8" x14ac:dyDescent="0.25">
      <c r="A71">
        <v>69</v>
      </c>
      <c r="B71">
        <v>6</v>
      </c>
      <c r="C71">
        <v>87.538730999999999</v>
      </c>
      <c r="D71">
        <v>128749.90625</v>
      </c>
      <c r="E71">
        <v>21255.351563</v>
      </c>
      <c r="F71">
        <v>108152.484375</v>
      </c>
      <c r="G71">
        <v>153155.8125</v>
      </c>
      <c r="H71">
        <v>272012.8125</v>
      </c>
    </row>
    <row r="72" spans="1:8" x14ac:dyDescent="0.25">
      <c r="A72">
        <v>70</v>
      </c>
      <c r="B72">
        <v>0</v>
      </c>
      <c r="C72">
        <v>65.271970999999994</v>
      </c>
      <c r="D72">
        <v>26896.902343999998</v>
      </c>
      <c r="E72">
        <v>4673.3017579999996</v>
      </c>
      <c r="F72">
        <v>4840.2836909999996</v>
      </c>
      <c r="G72">
        <v>6599.919922</v>
      </c>
      <c r="H72">
        <v>40455.347655999998</v>
      </c>
    </row>
    <row r="73" spans="1:8" x14ac:dyDescent="0.25">
      <c r="A73">
        <v>71</v>
      </c>
      <c r="B73">
        <v>7</v>
      </c>
      <c r="C73">
        <v>33.574342000000001</v>
      </c>
      <c r="D73">
        <v>24070.980468999998</v>
      </c>
      <c r="E73">
        <v>3274.0595699999999</v>
      </c>
      <c r="F73">
        <v>14197.704102</v>
      </c>
      <c r="G73">
        <v>20046.542968999998</v>
      </c>
      <c r="H73">
        <v>43251.835937999997</v>
      </c>
    </row>
    <row r="74" spans="1:8" x14ac:dyDescent="0.25">
      <c r="A74">
        <v>72</v>
      </c>
      <c r="B74">
        <v>16</v>
      </c>
      <c r="C74">
        <v>532.43654700000002</v>
      </c>
      <c r="D74">
        <v>560682.5625</v>
      </c>
      <c r="E74">
        <v>92136.59375</v>
      </c>
      <c r="F74">
        <v>84765.46875</v>
      </c>
      <c r="G74">
        <v>161280.5</v>
      </c>
      <c r="H74">
        <v>1668968.875</v>
      </c>
    </row>
    <row r="75" spans="1:8" x14ac:dyDescent="0.25">
      <c r="A75">
        <v>73</v>
      </c>
      <c r="B75">
        <v>10</v>
      </c>
      <c r="C75">
        <v>83.262693999999996</v>
      </c>
      <c r="D75">
        <v>81734.265625</v>
      </c>
      <c r="E75">
        <v>10942.986328000001</v>
      </c>
      <c r="F75">
        <v>53781.320312999997</v>
      </c>
      <c r="G75">
        <v>75052.90625</v>
      </c>
      <c r="H75">
        <v>205235.78125</v>
      </c>
    </row>
    <row r="76" spans="1:8" x14ac:dyDescent="0.25">
      <c r="A76">
        <v>74</v>
      </c>
      <c r="B76">
        <v>0</v>
      </c>
      <c r="C76">
        <v>1.3752629999999999</v>
      </c>
      <c r="D76">
        <v>247.026794</v>
      </c>
      <c r="E76">
        <v>24.129843000000001</v>
      </c>
      <c r="F76">
        <v>130.759064</v>
      </c>
      <c r="G76">
        <v>548.32940699999995</v>
      </c>
      <c r="H76">
        <v>3850.220703</v>
      </c>
    </row>
    <row r="77" spans="1:8" x14ac:dyDescent="0.25">
      <c r="A77">
        <v>75</v>
      </c>
      <c r="B77">
        <v>0</v>
      </c>
      <c r="C77">
        <v>35.668460000000003</v>
      </c>
      <c r="D77">
        <v>15674.119140999999</v>
      </c>
      <c r="E77">
        <v>2870.8081050000001</v>
      </c>
      <c r="F77">
        <v>6179.6430659999996</v>
      </c>
      <c r="G77">
        <v>10654.068359000001</v>
      </c>
      <c r="H77">
        <v>27808.134765999999</v>
      </c>
    </row>
    <row r="78" spans="1:8" x14ac:dyDescent="0.25">
      <c r="A78">
        <v>76</v>
      </c>
      <c r="B78">
        <v>0</v>
      </c>
      <c r="C78">
        <v>28.748287999999999</v>
      </c>
      <c r="D78">
        <v>20434.064452999999</v>
      </c>
      <c r="E78">
        <v>2564.657471</v>
      </c>
      <c r="F78">
        <v>10079.824219</v>
      </c>
      <c r="G78">
        <v>13955.797852</v>
      </c>
      <c r="H78">
        <v>32118.164063</v>
      </c>
    </row>
    <row r="79" spans="1:8" x14ac:dyDescent="0.25">
      <c r="A79">
        <v>77</v>
      </c>
      <c r="B79">
        <v>0</v>
      </c>
      <c r="C79">
        <v>30.375366</v>
      </c>
      <c r="D79">
        <v>13751.429688</v>
      </c>
      <c r="E79">
        <v>1287.384155</v>
      </c>
      <c r="F79">
        <v>1.7037E-2</v>
      </c>
      <c r="G79">
        <v>4.2219129999999998</v>
      </c>
      <c r="H79">
        <v>41335.757812999997</v>
      </c>
    </row>
    <row r="80" spans="1:8" x14ac:dyDescent="0.25">
      <c r="A80">
        <v>78</v>
      </c>
      <c r="B80">
        <v>9</v>
      </c>
      <c r="C80">
        <v>74.776775999999998</v>
      </c>
      <c r="D80">
        <v>131713.25</v>
      </c>
      <c r="E80">
        <v>16006.737305000001</v>
      </c>
      <c r="F80">
        <v>111630.84375</v>
      </c>
      <c r="G80">
        <v>142875.71875</v>
      </c>
      <c r="H80">
        <v>259676.3125</v>
      </c>
    </row>
    <row r="81" spans="1:8" x14ac:dyDescent="0.25">
      <c r="A81">
        <v>79</v>
      </c>
      <c r="B81">
        <v>0</v>
      </c>
      <c r="C81">
        <v>13.50305</v>
      </c>
      <c r="D81">
        <v>4038.4023440000001</v>
      </c>
      <c r="E81">
        <v>463.35882600000002</v>
      </c>
      <c r="F81">
        <v>2993.5578609999998</v>
      </c>
      <c r="G81">
        <v>3767.3916020000001</v>
      </c>
      <c r="H81">
        <v>7216.6162109999996</v>
      </c>
    </row>
    <row r="82" spans="1:8" x14ac:dyDescent="0.25">
      <c r="A82">
        <v>80</v>
      </c>
      <c r="B82">
        <v>0</v>
      </c>
      <c r="C82">
        <v>12.505440999999999</v>
      </c>
      <c r="D82">
        <v>3655.4267580000001</v>
      </c>
      <c r="E82">
        <v>356.26947000000001</v>
      </c>
      <c r="F82">
        <v>982.541382</v>
      </c>
      <c r="G82">
        <v>1082.2037350000001</v>
      </c>
      <c r="H82">
        <v>6618.7275390000004</v>
      </c>
    </row>
    <row r="83" spans="1:8" x14ac:dyDescent="0.25">
      <c r="A83">
        <v>81</v>
      </c>
      <c r="B83">
        <v>0</v>
      </c>
      <c r="C83">
        <v>73.980326000000005</v>
      </c>
      <c r="D83">
        <v>52405.101562999997</v>
      </c>
      <c r="E83">
        <v>3683.2854000000002</v>
      </c>
      <c r="F83">
        <v>41961.804687999997</v>
      </c>
      <c r="G83">
        <v>48780.640625</v>
      </c>
      <c r="H83">
        <v>113150.984375</v>
      </c>
    </row>
    <row r="84" spans="1:8" x14ac:dyDescent="0.25">
      <c r="A84">
        <v>82</v>
      </c>
      <c r="B84">
        <v>0</v>
      </c>
      <c r="C84">
        <v>43.029578000000001</v>
      </c>
      <c r="D84">
        <v>2045.0463870000001</v>
      </c>
      <c r="E84">
        <v>90.047759999999997</v>
      </c>
      <c r="F84">
        <v>1742.2089840000001</v>
      </c>
      <c r="G84">
        <v>3358.3786620000001</v>
      </c>
      <c r="H84">
        <v>31363.925781000002</v>
      </c>
    </row>
    <row r="85" spans="1:8" x14ac:dyDescent="0.25">
      <c r="A85">
        <v>83</v>
      </c>
      <c r="B85">
        <v>0</v>
      </c>
      <c r="C85">
        <v>35.575062000000003</v>
      </c>
      <c r="D85">
        <v>10708.818359000001</v>
      </c>
      <c r="E85">
        <v>1083.7673339999999</v>
      </c>
      <c r="F85">
        <v>5.1389570000000004</v>
      </c>
      <c r="G85">
        <v>76.177909999999997</v>
      </c>
      <c r="H85">
        <v>36828.917969000002</v>
      </c>
    </row>
    <row r="86" spans="1:8" x14ac:dyDescent="0.25">
      <c r="A86">
        <v>84</v>
      </c>
      <c r="B86">
        <v>12</v>
      </c>
      <c r="C86">
        <v>42.197361999999998</v>
      </c>
      <c r="D86">
        <v>22292.957031000002</v>
      </c>
      <c r="E86">
        <v>4285.4267579999996</v>
      </c>
      <c r="F86">
        <v>20807.048827999999</v>
      </c>
      <c r="G86">
        <v>30691.115234000001</v>
      </c>
      <c r="H86">
        <v>82379.4375</v>
      </c>
    </row>
    <row r="87" spans="1:8" x14ac:dyDescent="0.25">
      <c r="A87">
        <v>85</v>
      </c>
      <c r="B87">
        <v>0</v>
      </c>
      <c r="C87">
        <v>19.630582</v>
      </c>
      <c r="D87">
        <v>12479.376953000001</v>
      </c>
      <c r="E87">
        <v>1839.851807</v>
      </c>
      <c r="F87">
        <v>4558.8559569999998</v>
      </c>
      <c r="G87">
        <v>6844.1684569999998</v>
      </c>
      <c r="H87">
        <v>18733.066406000002</v>
      </c>
    </row>
    <row r="88" spans="1:8" x14ac:dyDescent="0.25">
      <c r="A88">
        <v>86</v>
      </c>
      <c r="B88">
        <v>0</v>
      </c>
      <c r="C88">
        <v>17.476358999999999</v>
      </c>
      <c r="D88">
        <v>7247.763672</v>
      </c>
      <c r="E88">
        <v>754.70446800000002</v>
      </c>
      <c r="F88">
        <v>10136.474609000001</v>
      </c>
      <c r="G88">
        <v>11892.377930000001</v>
      </c>
      <c r="H88">
        <v>16721.900390999999</v>
      </c>
    </row>
    <row r="89" spans="1:8" x14ac:dyDescent="0.25">
      <c r="A89">
        <v>87</v>
      </c>
      <c r="B89">
        <v>0</v>
      </c>
      <c r="C89">
        <v>33.733953</v>
      </c>
      <c r="D89">
        <v>7208.5805049999999</v>
      </c>
      <c r="E89">
        <v>616.42063099999996</v>
      </c>
      <c r="F89">
        <v>244.74050099999999</v>
      </c>
      <c r="G89">
        <v>1662.359406</v>
      </c>
      <c r="H89">
        <v>18829.835448999998</v>
      </c>
    </row>
    <row r="90" spans="1:8" x14ac:dyDescent="0.25">
      <c r="A90">
        <v>88</v>
      </c>
      <c r="B90">
        <v>0</v>
      </c>
      <c r="C90">
        <v>81.677863000000002</v>
      </c>
      <c r="D90">
        <v>13824.071776999999</v>
      </c>
      <c r="E90">
        <v>1414.4491579999999</v>
      </c>
      <c r="F90">
        <v>12500.933784000001</v>
      </c>
      <c r="G90">
        <v>15371.804779</v>
      </c>
      <c r="H90">
        <v>28532.467284999999</v>
      </c>
    </row>
    <row r="91" spans="1:8" x14ac:dyDescent="0.25">
      <c r="A91">
        <v>89</v>
      </c>
      <c r="B91">
        <v>0</v>
      </c>
      <c r="C91">
        <v>51.965330999999999</v>
      </c>
      <c r="D91">
        <v>36385.214844000002</v>
      </c>
      <c r="E91">
        <v>3743.9882809999999</v>
      </c>
      <c r="F91">
        <v>19666.242188</v>
      </c>
      <c r="G91">
        <v>27381.089843999998</v>
      </c>
      <c r="H91">
        <v>89154.953125</v>
      </c>
    </row>
    <row r="92" spans="1:8" x14ac:dyDescent="0.25">
      <c r="A92">
        <v>90</v>
      </c>
      <c r="B92">
        <v>0</v>
      </c>
      <c r="C92">
        <v>114.26013399999999</v>
      </c>
      <c r="D92">
        <v>118105.398438</v>
      </c>
      <c r="E92">
        <v>11962.576171999999</v>
      </c>
      <c r="F92">
        <v>4.2291879999999997</v>
      </c>
      <c r="G92">
        <v>89.004868000000002</v>
      </c>
      <c r="H92">
        <v>404766.375</v>
      </c>
    </row>
    <row r="93" spans="1:8" x14ac:dyDescent="0.25">
      <c r="A93">
        <v>91</v>
      </c>
      <c r="B93">
        <v>0</v>
      </c>
      <c r="C93">
        <v>25.639006999999999</v>
      </c>
      <c r="D93">
        <v>8137.9951170000004</v>
      </c>
      <c r="E93">
        <v>539.64758300000005</v>
      </c>
      <c r="F93">
        <v>3637.3908689999998</v>
      </c>
      <c r="G93">
        <v>5668.7885740000002</v>
      </c>
      <c r="H93">
        <v>43752.121094000002</v>
      </c>
    </row>
    <row r="94" spans="1:8" x14ac:dyDescent="0.25">
      <c r="A94">
        <v>92</v>
      </c>
      <c r="B94">
        <v>1</v>
      </c>
      <c r="C94">
        <v>40.518147999999997</v>
      </c>
      <c r="D94">
        <v>48381.617187999997</v>
      </c>
      <c r="E94">
        <v>8062.7177730000003</v>
      </c>
      <c r="F94">
        <v>38576.445312999997</v>
      </c>
      <c r="G94">
        <v>55264.238280999998</v>
      </c>
      <c r="H94">
        <v>108563.757813</v>
      </c>
    </row>
    <row r="95" spans="1:8" x14ac:dyDescent="0.25">
      <c r="A95">
        <v>93</v>
      </c>
      <c r="B95">
        <v>0</v>
      </c>
      <c r="C95">
        <v>33.205086000000001</v>
      </c>
      <c r="D95">
        <v>13110.953125</v>
      </c>
      <c r="E95">
        <v>1836.9011230000001</v>
      </c>
      <c r="F95">
        <v>8834.1445309999999</v>
      </c>
      <c r="G95">
        <v>12638.197265999999</v>
      </c>
      <c r="H95">
        <v>26471.617188</v>
      </c>
    </row>
    <row r="96" spans="1:8" x14ac:dyDescent="0.25">
      <c r="A96">
        <v>94</v>
      </c>
      <c r="B96">
        <v>0</v>
      </c>
      <c r="C96">
        <v>9.6832100000000008</v>
      </c>
      <c r="D96">
        <v>407.66720600000002</v>
      </c>
      <c r="E96">
        <v>20.938559000000001</v>
      </c>
      <c r="F96">
        <v>246.15625</v>
      </c>
      <c r="G96">
        <v>800.41528300000004</v>
      </c>
      <c r="H96">
        <v>10905.215819999999</v>
      </c>
    </row>
    <row r="97" spans="1:8" x14ac:dyDescent="0.25">
      <c r="A97">
        <v>95</v>
      </c>
      <c r="B97">
        <v>0</v>
      </c>
      <c r="C97">
        <v>3.4472209999999999</v>
      </c>
      <c r="D97">
        <v>1236.1108400000001</v>
      </c>
      <c r="E97">
        <v>117.4618</v>
      </c>
      <c r="F97">
        <v>425.81616200000002</v>
      </c>
      <c r="G97">
        <v>614.13659700000005</v>
      </c>
      <c r="H97">
        <v>2769.0241700000001</v>
      </c>
    </row>
    <row r="98" spans="1:8" x14ac:dyDescent="0.25">
      <c r="A98">
        <v>96</v>
      </c>
      <c r="B98">
        <v>0</v>
      </c>
      <c r="C98">
        <v>0.97924800000000001</v>
      </c>
      <c r="D98">
        <v>585.23944100000006</v>
      </c>
      <c r="E98">
        <v>56.721119000000002</v>
      </c>
      <c r="F98">
        <v>4237.5429690000001</v>
      </c>
      <c r="G98">
        <v>4510.1308589999999</v>
      </c>
      <c r="H98">
        <v>2861.4033199999999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FD0F4-554C-4845-A0AE-75489FB207C7}">
  <sheetPr codeName="Planilha30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11061545.375</v>
      </c>
      <c r="F2">
        <v>1570145.125</v>
      </c>
      <c r="G2">
        <v>5828574.875</v>
      </c>
      <c r="H2">
        <v>8441321.875</v>
      </c>
      <c r="I2">
        <v>29268398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685911.375</v>
      </c>
      <c r="F3">
        <v>90532.515625</v>
      </c>
      <c r="G3">
        <v>224886.21875</v>
      </c>
      <c r="H3">
        <v>297299.9375</v>
      </c>
      <c r="I3">
        <v>1399641.75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2227607.6337890001</v>
      </c>
      <c r="F4">
        <v>271758.57952899998</v>
      </c>
      <c r="G4">
        <v>1122937.4891659999</v>
      </c>
      <c r="H4">
        <v>1617923.5429690001</v>
      </c>
      <c r="I4">
        <v>6853508.7519530002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1476924.765625</v>
      </c>
      <c r="F5">
        <v>213335.615234</v>
      </c>
      <c r="G5">
        <v>439028.29785199999</v>
      </c>
      <c r="H5">
        <v>673187.773438</v>
      </c>
      <c r="I5">
        <v>3904727.1875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829140.6875</v>
      </c>
      <c r="F6">
        <v>129118.4375</v>
      </c>
      <c r="G6">
        <v>1667.75</v>
      </c>
      <c r="H6">
        <v>18726.435547000001</v>
      </c>
      <c r="I6">
        <v>1669168.25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355170.46875</v>
      </c>
      <c r="F7">
        <v>50355.222655999998</v>
      </c>
      <c r="G7">
        <v>24127.212890999999</v>
      </c>
      <c r="H7">
        <v>81848.6875</v>
      </c>
      <c r="I7">
        <v>1541095.5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773580.875</v>
      </c>
      <c r="F8">
        <v>140319.09375</v>
      </c>
      <c r="G8">
        <v>184663.722656</v>
      </c>
      <c r="H8">
        <v>342546.117188</v>
      </c>
      <c r="I8">
        <v>1815124.46875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634530.66064500005</v>
      </c>
      <c r="F9">
        <v>97928.243103000001</v>
      </c>
      <c r="G9">
        <v>537951.54807699996</v>
      </c>
      <c r="H9">
        <v>756554.01177999994</v>
      </c>
      <c r="I9">
        <v>1719628.06543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76966.109375</v>
      </c>
      <c r="F10">
        <v>10303.032227</v>
      </c>
      <c r="G10">
        <v>48521.449219000002</v>
      </c>
      <c r="H10">
        <v>64132.429687999997</v>
      </c>
      <c r="I10">
        <v>117658.992188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111616.8125</v>
      </c>
      <c r="F11">
        <v>14023.354492</v>
      </c>
      <c r="G11">
        <v>102009.102356</v>
      </c>
      <c r="H11">
        <v>127916.231445</v>
      </c>
      <c r="I11">
        <v>273112.546875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42390.417969000002</v>
      </c>
      <c r="F12">
        <v>9108.6191409999992</v>
      </c>
      <c r="G12">
        <v>29665.828125</v>
      </c>
      <c r="H12">
        <v>43411.863280999998</v>
      </c>
      <c r="I12">
        <v>64690.734375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37252.996094000002</v>
      </c>
      <c r="F13">
        <v>7978.5219729999999</v>
      </c>
      <c r="G13">
        <v>30858.357422000001</v>
      </c>
      <c r="H13">
        <v>42826.140625</v>
      </c>
      <c r="I13">
        <v>55889.488280999998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1060140.5</v>
      </c>
      <c r="F14">
        <v>197156.640625</v>
      </c>
      <c r="G14">
        <v>234018.984375</v>
      </c>
      <c r="H14">
        <v>412763.46875</v>
      </c>
      <c r="I14">
        <v>2127430.25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15298.549805000001</v>
      </c>
      <c r="F15">
        <v>2580.8715820000002</v>
      </c>
      <c r="G15">
        <v>11721.819336</v>
      </c>
      <c r="H15">
        <v>15950.375977</v>
      </c>
      <c r="I15">
        <v>30963.134765999999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617617.8125</v>
      </c>
      <c r="F16">
        <v>132873.765625</v>
      </c>
      <c r="G16">
        <v>112146.84375</v>
      </c>
      <c r="H16">
        <v>227414.09375</v>
      </c>
      <c r="I16">
        <v>1314293.75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32830.8125</v>
      </c>
      <c r="F17">
        <v>5971.7211909999996</v>
      </c>
      <c r="G17">
        <v>6331.4189450000003</v>
      </c>
      <c r="H17">
        <v>15385.403319999999</v>
      </c>
      <c r="I17">
        <v>62659.265625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240002.078125</v>
      </c>
      <c r="F18">
        <v>30101.892577999999</v>
      </c>
      <c r="G18">
        <v>4808.1572269999997</v>
      </c>
      <c r="H18">
        <v>23341.035156000002</v>
      </c>
      <c r="I18">
        <v>572916.625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34864.996039999998</v>
      </c>
      <c r="F19">
        <v>5634.7681499999999</v>
      </c>
      <c r="G19">
        <v>26759.018157999999</v>
      </c>
      <c r="H19">
        <v>35485.222626000002</v>
      </c>
      <c r="I19">
        <v>56352.740143000003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276349.15625</v>
      </c>
      <c r="F20">
        <v>30067.117188</v>
      </c>
      <c r="G20">
        <v>13485.811523</v>
      </c>
      <c r="H20">
        <v>82481.65625</v>
      </c>
      <c r="I20">
        <v>771268.25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140307.1875</v>
      </c>
      <c r="F21">
        <v>28483.980468999998</v>
      </c>
      <c r="G21">
        <v>110707.0625</v>
      </c>
      <c r="H21">
        <v>162719.203125</v>
      </c>
      <c r="I21">
        <v>260455.546875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26923.925781000002</v>
      </c>
      <c r="F22">
        <v>4537.3496089999999</v>
      </c>
      <c r="G22">
        <v>15367.105469</v>
      </c>
      <c r="H22">
        <v>22173.130859000001</v>
      </c>
      <c r="I22">
        <v>40398.890625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580409.6875</v>
      </c>
      <c r="F23">
        <v>94170.835938000004</v>
      </c>
      <c r="G23">
        <v>88232.5</v>
      </c>
      <c r="H23">
        <v>169992.484375</v>
      </c>
      <c r="I23">
        <v>1649241.75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87944.203125</v>
      </c>
      <c r="F24">
        <v>12118.529296999999</v>
      </c>
      <c r="G24">
        <v>56762.09375</v>
      </c>
      <c r="H24">
        <v>78033.601563000004</v>
      </c>
      <c r="I24">
        <v>199025.859375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151812.9375</v>
      </c>
      <c r="F25">
        <v>32269.46875</v>
      </c>
      <c r="G25">
        <v>113498.460938</v>
      </c>
      <c r="H25">
        <v>164152.328125</v>
      </c>
      <c r="I25">
        <v>239576.640625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25544.5</v>
      </c>
      <c r="F26">
        <v>4647.3710940000001</v>
      </c>
      <c r="G26">
        <v>23890.826172000001</v>
      </c>
      <c r="H26">
        <v>33921.1875</v>
      </c>
      <c r="I26">
        <v>79127.890625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61776.378905999998</v>
      </c>
      <c r="F27">
        <v>11201.970703000001</v>
      </c>
      <c r="G27">
        <v>49755.960937999997</v>
      </c>
      <c r="H27">
        <v>66969.953125</v>
      </c>
      <c r="I27">
        <v>95169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8C2F1-B641-4235-9CEC-5B249FD8F4B5}">
  <sheetPr codeName="Planilha31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11127242.625</v>
      </c>
      <c r="F2">
        <v>1585240.40625</v>
      </c>
      <c r="G2">
        <v>5864181.4375</v>
      </c>
      <c r="H2">
        <v>8482840.25</v>
      </c>
      <c r="I2">
        <v>29202701.75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695224.25</v>
      </c>
      <c r="F3">
        <v>114679.421875</v>
      </c>
      <c r="G3">
        <v>209066.28125</v>
      </c>
      <c r="H3">
        <v>313263.0625</v>
      </c>
      <c r="I3">
        <v>1390328.875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2236854.6777340001</v>
      </c>
      <c r="F4">
        <v>272848.50280800002</v>
      </c>
      <c r="G4">
        <v>1124952.3656309999</v>
      </c>
      <c r="H4">
        <v>1621208.7853999999</v>
      </c>
      <c r="I4">
        <v>6844261.9550780002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1481305.875</v>
      </c>
      <c r="F5">
        <v>214695.720703</v>
      </c>
      <c r="G5">
        <v>441871.12206999998</v>
      </c>
      <c r="H5">
        <v>676623.79589800001</v>
      </c>
      <c r="I5">
        <v>3900346.46875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835307.0625</v>
      </c>
      <c r="F6">
        <v>130400.382813</v>
      </c>
      <c r="G6">
        <v>1934.9194339999999</v>
      </c>
      <c r="H6">
        <v>19149.537109000001</v>
      </c>
      <c r="I6">
        <v>1663001.75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366373.5</v>
      </c>
      <c r="F7">
        <v>52249.867187999997</v>
      </c>
      <c r="G7">
        <v>24413.111327999999</v>
      </c>
      <c r="H7">
        <v>82266.851563000004</v>
      </c>
      <c r="I7">
        <v>1529892.5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790696.703125</v>
      </c>
      <c r="F8">
        <v>149360.345703</v>
      </c>
      <c r="G8">
        <v>187500.705078</v>
      </c>
      <c r="H8">
        <v>346503.429688</v>
      </c>
      <c r="I8">
        <v>1798008.625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643254.60986299999</v>
      </c>
      <c r="F9">
        <v>98470.242675999994</v>
      </c>
      <c r="G9">
        <v>546110.98759999999</v>
      </c>
      <c r="H9">
        <v>765392.96325699997</v>
      </c>
      <c r="I9">
        <v>1710904.0517579999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76966.109375</v>
      </c>
      <c r="F10">
        <v>10305.427734000001</v>
      </c>
      <c r="G10">
        <v>48520.527344000002</v>
      </c>
      <c r="H10">
        <v>64135.1875</v>
      </c>
      <c r="I10">
        <v>117658.992188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111462.578125</v>
      </c>
      <c r="F11">
        <v>14036</v>
      </c>
      <c r="G11">
        <v>101847.45074499999</v>
      </c>
      <c r="H11">
        <v>127806.96142599999</v>
      </c>
      <c r="I11">
        <v>273266.773438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42390.417969000002</v>
      </c>
      <c r="F12">
        <v>9108.6191409999992</v>
      </c>
      <c r="G12">
        <v>29665.828125</v>
      </c>
      <c r="H12">
        <v>43411.863280999998</v>
      </c>
      <c r="I12">
        <v>64690.734375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37252.996094000002</v>
      </c>
      <c r="F13">
        <v>7978.5537109999996</v>
      </c>
      <c r="G13">
        <v>30858.361327999999</v>
      </c>
      <c r="H13">
        <v>42826.199219000002</v>
      </c>
      <c r="I13">
        <v>55889.488280999998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1073748</v>
      </c>
      <c r="F14">
        <v>203743.171875</v>
      </c>
      <c r="G14">
        <v>234559.546875</v>
      </c>
      <c r="H14">
        <v>414413.1875</v>
      </c>
      <c r="I14">
        <v>2113822.75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15298.549805000001</v>
      </c>
      <c r="F15">
        <v>2580.8732909999999</v>
      </c>
      <c r="G15">
        <v>11721.819336</v>
      </c>
      <c r="H15">
        <v>15950.376953000001</v>
      </c>
      <c r="I15">
        <v>30963.134765999999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631238.0625</v>
      </c>
      <c r="F16">
        <v>137469</v>
      </c>
      <c r="G16">
        <v>115128.976563</v>
      </c>
      <c r="H16">
        <v>231017.9375</v>
      </c>
      <c r="I16">
        <v>1300673.5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32830.8125</v>
      </c>
      <c r="F17">
        <v>5972.263672</v>
      </c>
      <c r="G17">
        <v>6331.2880859999996</v>
      </c>
      <c r="H17">
        <v>15386.193359000001</v>
      </c>
      <c r="I17">
        <v>62659.265625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242574.84375</v>
      </c>
      <c r="F18">
        <v>32178.896484000001</v>
      </c>
      <c r="G18">
        <v>4842.5048829999996</v>
      </c>
      <c r="H18">
        <v>23741.59375</v>
      </c>
      <c r="I18">
        <v>570343.875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34864.996039999998</v>
      </c>
      <c r="F19">
        <v>5636.6411969999999</v>
      </c>
      <c r="G19">
        <v>26758.326752000001</v>
      </c>
      <c r="H19">
        <v>35487.335907000001</v>
      </c>
      <c r="I19">
        <v>56352.740143000003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279030.46875</v>
      </c>
      <c r="F20">
        <v>30354.167968999998</v>
      </c>
      <c r="G20">
        <v>13578.610352</v>
      </c>
      <c r="H20">
        <v>82282.359375</v>
      </c>
      <c r="I20">
        <v>768586.9375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140393.3125</v>
      </c>
      <c r="F21">
        <v>28499.710938</v>
      </c>
      <c r="G21">
        <v>110798</v>
      </c>
      <c r="H21">
        <v>162827.34375</v>
      </c>
      <c r="I21">
        <v>260369.421875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26923.925781000002</v>
      </c>
      <c r="F22">
        <v>4559.3232420000004</v>
      </c>
      <c r="G22">
        <v>15352.130859000001</v>
      </c>
      <c r="H22">
        <v>22191.117188</v>
      </c>
      <c r="I22">
        <v>40398.890625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585730.625</v>
      </c>
      <c r="F23">
        <v>96894.25</v>
      </c>
      <c r="G23">
        <v>89047.140625</v>
      </c>
      <c r="H23">
        <v>170028.59375</v>
      </c>
      <c r="I23">
        <v>1643920.75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88004.117188000004</v>
      </c>
      <c r="F24">
        <v>12151.263671999999</v>
      </c>
      <c r="G24">
        <v>56753.597655999998</v>
      </c>
      <c r="H24">
        <v>78058.078125</v>
      </c>
      <c r="I24">
        <v>198965.9375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153992.625</v>
      </c>
      <c r="F25">
        <v>34187.9375</v>
      </c>
      <c r="G25">
        <v>113769.664063</v>
      </c>
      <c r="H25">
        <v>166348.09375</v>
      </c>
      <c r="I25">
        <v>237396.953125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25544.5</v>
      </c>
      <c r="F26">
        <v>4652.5454099999997</v>
      </c>
      <c r="G26">
        <v>24599.382813</v>
      </c>
      <c r="H26">
        <v>34639.0625</v>
      </c>
      <c r="I26">
        <v>79127.890625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61776.378905999998</v>
      </c>
      <c r="F27">
        <v>11203.030273</v>
      </c>
      <c r="G27">
        <v>49756.300780999998</v>
      </c>
      <c r="H27">
        <v>66971.90625</v>
      </c>
      <c r="I27">
        <v>95169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F4B8D-EF73-43CB-B495-87F5701284EC}">
  <sheetPr codeName="Planilha32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11179607.25</v>
      </c>
      <c r="F2">
        <v>1593190.65625</v>
      </c>
      <c r="G2">
        <v>5880522.625</v>
      </c>
      <c r="H2">
        <v>8504079.625</v>
      </c>
      <c r="I2">
        <v>29150336.75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695181.8125</v>
      </c>
      <c r="F3">
        <v>116656.328125</v>
      </c>
      <c r="G3">
        <v>209012.921875</v>
      </c>
      <c r="H3">
        <v>314947.65625</v>
      </c>
      <c r="I3">
        <v>1390371.25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2206154.265625</v>
      </c>
      <c r="F4">
        <v>265148.42858900002</v>
      </c>
      <c r="G4">
        <v>1113026.7387699999</v>
      </c>
      <c r="H4">
        <v>1606274.530884</v>
      </c>
      <c r="I4">
        <v>6874962.4316410003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1473042.609375</v>
      </c>
      <c r="F5">
        <v>212033.16503900001</v>
      </c>
      <c r="G5">
        <v>437280.10253899998</v>
      </c>
      <c r="H5">
        <v>671209.39746100002</v>
      </c>
      <c r="I5">
        <v>3908609.46875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830700.75</v>
      </c>
      <c r="F6">
        <v>129196.859375</v>
      </c>
      <c r="G6">
        <v>1930.0615230000001</v>
      </c>
      <c r="H6">
        <v>19115.046875</v>
      </c>
      <c r="I6">
        <v>1667608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372362.75</v>
      </c>
      <c r="F7">
        <v>53639.257812999997</v>
      </c>
      <c r="G7">
        <v>24484.304688</v>
      </c>
      <c r="H7">
        <v>82363.75</v>
      </c>
      <c r="I7">
        <v>1523903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796018.90625</v>
      </c>
      <c r="F8">
        <v>160108.080078</v>
      </c>
      <c r="G8">
        <v>191376.568359</v>
      </c>
      <c r="H8">
        <v>349833.734375</v>
      </c>
      <c r="I8">
        <v>1792686.375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648702.55712899996</v>
      </c>
      <c r="F9">
        <v>100106.867554</v>
      </c>
      <c r="G9">
        <v>549940.86276100005</v>
      </c>
      <c r="H9">
        <v>770552.77624499996</v>
      </c>
      <c r="I9">
        <v>1705456.0419920001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76744.71875</v>
      </c>
      <c r="F10">
        <v>7422.0927730000003</v>
      </c>
      <c r="G10">
        <v>49823.472655999998</v>
      </c>
      <c r="H10">
        <v>61159.410155999998</v>
      </c>
      <c r="I10">
        <v>117880.375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112144.064453</v>
      </c>
      <c r="F11">
        <v>14153.620849999999</v>
      </c>
      <c r="G11">
        <v>102405.82092300001</v>
      </c>
      <c r="H11">
        <v>128382.43212899999</v>
      </c>
      <c r="I11">
        <v>272585.28125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42390.417969000002</v>
      </c>
      <c r="F12">
        <v>9108.6191409999992</v>
      </c>
      <c r="G12">
        <v>29665.828125</v>
      </c>
      <c r="H12">
        <v>43411.863280999998</v>
      </c>
      <c r="I12">
        <v>64690.734375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37252.996094000002</v>
      </c>
      <c r="F13">
        <v>7978.6362300000001</v>
      </c>
      <c r="G13">
        <v>30858.253906000002</v>
      </c>
      <c r="H13">
        <v>42826.210937999997</v>
      </c>
      <c r="I13">
        <v>55889.488280999998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1075642.875</v>
      </c>
      <c r="F14">
        <v>204095.046875</v>
      </c>
      <c r="G14">
        <v>235319.5</v>
      </c>
      <c r="H14">
        <v>415265.5</v>
      </c>
      <c r="I14">
        <v>2111927.75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15147.736328000001</v>
      </c>
      <c r="F15">
        <v>2509.0107419999999</v>
      </c>
      <c r="G15">
        <v>11649.453125</v>
      </c>
      <c r="H15">
        <v>15787.59375</v>
      </c>
      <c r="I15">
        <v>31113.949218999998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643302.5625</v>
      </c>
      <c r="F16">
        <v>140002.09375</v>
      </c>
      <c r="G16">
        <v>115221.351563</v>
      </c>
      <c r="H16">
        <v>231241.3125</v>
      </c>
      <c r="I16">
        <v>1288609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32647.160156000002</v>
      </c>
      <c r="F17">
        <v>5946.111328</v>
      </c>
      <c r="G17">
        <v>6280.5908200000003</v>
      </c>
      <c r="H17">
        <v>15318.525390999999</v>
      </c>
      <c r="I17">
        <v>62842.921875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242574.84375</v>
      </c>
      <c r="F18">
        <v>31878.828125</v>
      </c>
      <c r="G18">
        <v>4839.3525390000004</v>
      </c>
      <c r="H18">
        <v>23634.302734000001</v>
      </c>
      <c r="I18">
        <v>570343.875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34871.113228000002</v>
      </c>
      <c r="F19">
        <v>5637.1731550000004</v>
      </c>
      <c r="G19">
        <v>26759.149550999999</v>
      </c>
      <c r="H19">
        <v>35488.578964</v>
      </c>
      <c r="I19">
        <v>56346.622954999999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276687.03125</v>
      </c>
      <c r="F20">
        <v>29975.121093999998</v>
      </c>
      <c r="G20">
        <v>13483.278319999999</v>
      </c>
      <c r="H20">
        <v>82150.625</v>
      </c>
      <c r="I20">
        <v>770930.375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140401.078125</v>
      </c>
      <c r="F21">
        <v>28521.314452999999</v>
      </c>
      <c r="G21">
        <v>110788.804688</v>
      </c>
      <c r="H21">
        <v>162860.734375</v>
      </c>
      <c r="I21">
        <v>260361.65625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26923.925781000002</v>
      </c>
      <c r="F22">
        <v>4584.4633789999998</v>
      </c>
      <c r="G22">
        <v>15335.461914</v>
      </c>
      <c r="H22">
        <v>22212.15625</v>
      </c>
      <c r="I22">
        <v>40398.890625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591872.125</v>
      </c>
      <c r="F23">
        <v>101904.34375</v>
      </c>
      <c r="G23">
        <v>88414.28125</v>
      </c>
      <c r="H23">
        <v>170496.265625</v>
      </c>
      <c r="I23">
        <v>1637779.375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88004.117188000004</v>
      </c>
      <c r="F24">
        <v>12151.871094</v>
      </c>
      <c r="G24">
        <v>56755.390625</v>
      </c>
      <c r="H24">
        <v>78060.945313000004</v>
      </c>
      <c r="I24">
        <v>198965.9375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153992.625</v>
      </c>
      <c r="F25">
        <v>34181.195312999997</v>
      </c>
      <c r="G25">
        <v>113774.171875</v>
      </c>
      <c r="H25">
        <v>166342.46875</v>
      </c>
      <c r="I25">
        <v>237396.953125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25509.927734000001</v>
      </c>
      <c r="F26">
        <v>4649.9628910000001</v>
      </c>
      <c r="G26">
        <v>24587.515625</v>
      </c>
      <c r="H26">
        <v>34628.003905999998</v>
      </c>
      <c r="I26">
        <v>79162.46875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61776.378905999998</v>
      </c>
      <c r="F27">
        <v>11202.589844</v>
      </c>
      <c r="G27">
        <v>49746.253905999998</v>
      </c>
      <c r="H27">
        <v>66961.171875</v>
      </c>
      <c r="I27">
        <v>95169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08538-8C43-4283-8C11-1F9367C98B08}">
  <sheetPr codeName="Planilha33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11187002.125</v>
      </c>
      <c r="F2">
        <v>1590719.4375</v>
      </c>
      <c r="G2">
        <v>5889803.4375</v>
      </c>
      <c r="H2">
        <v>8506027.125</v>
      </c>
      <c r="I2">
        <v>29142942.25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697891</v>
      </c>
      <c r="F3">
        <v>121406.859375</v>
      </c>
      <c r="G3">
        <v>209897.0625</v>
      </c>
      <c r="H3">
        <v>316157.75</v>
      </c>
      <c r="I3">
        <v>1387662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2189207.9482419998</v>
      </c>
      <c r="F4">
        <v>262932.04797399999</v>
      </c>
      <c r="G4">
        <v>1101549.5851439999</v>
      </c>
      <c r="H4">
        <v>1593736.4337160001</v>
      </c>
      <c r="I4">
        <v>6891909.1855469998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1477518.671875</v>
      </c>
      <c r="F5">
        <v>213800.423828</v>
      </c>
      <c r="G5">
        <v>439728.44433600002</v>
      </c>
      <c r="H5">
        <v>673483.01464800001</v>
      </c>
      <c r="I5">
        <v>3904133.5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831472.625</v>
      </c>
      <c r="F6">
        <v>129026.609375</v>
      </c>
      <c r="G6">
        <v>1930.4554439999999</v>
      </c>
      <c r="H6">
        <v>19103.042968999998</v>
      </c>
      <c r="I6">
        <v>1666836.25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375494.09375</v>
      </c>
      <c r="F7">
        <v>54042.457030999998</v>
      </c>
      <c r="G7">
        <v>24442.636718999998</v>
      </c>
      <c r="H7">
        <v>82496.640625</v>
      </c>
      <c r="I7">
        <v>1520771.75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788100.632813</v>
      </c>
      <c r="F8">
        <v>157831.962891</v>
      </c>
      <c r="G8">
        <v>193007.955078</v>
      </c>
      <c r="H8">
        <v>352483.726563</v>
      </c>
      <c r="I8">
        <v>1800604.65625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650501.57958999998</v>
      </c>
      <c r="F9">
        <v>100076.23104899999</v>
      </c>
      <c r="G9">
        <v>551670.99350500002</v>
      </c>
      <c r="H9">
        <v>772169.39923099999</v>
      </c>
      <c r="I9">
        <v>1703657.0195309999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76990.59375</v>
      </c>
      <c r="F10">
        <v>7428.859375</v>
      </c>
      <c r="G10">
        <v>49780.035155999998</v>
      </c>
      <c r="H10">
        <v>61040.128905999998</v>
      </c>
      <c r="I10">
        <v>117634.5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112330.609375</v>
      </c>
      <c r="F11">
        <v>14178.795776000001</v>
      </c>
      <c r="G11">
        <v>102567.10333300001</v>
      </c>
      <c r="H11">
        <v>128509.056396</v>
      </c>
      <c r="I11">
        <v>272398.75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42390.417969000002</v>
      </c>
      <c r="F12">
        <v>9057.5390630000002</v>
      </c>
      <c r="G12">
        <v>29707.191406000002</v>
      </c>
      <c r="H12">
        <v>43378.503905999998</v>
      </c>
      <c r="I12">
        <v>64690.734375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37252.996094000002</v>
      </c>
      <c r="F13">
        <v>7978.6362300000001</v>
      </c>
      <c r="G13">
        <v>30858.253906000002</v>
      </c>
      <c r="H13">
        <v>42826.210937999997</v>
      </c>
      <c r="I13">
        <v>55889.488280999998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1070862</v>
      </c>
      <c r="F14">
        <v>205817.015625</v>
      </c>
      <c r="G14">
        <v>231981.9375</v>
      </c>
      <c r="H14">
        <v>414774.125</v>
      </c>
      <c r="I14">
        <v>2116708.5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15147.736328000001</v>
      </c>
      <c r="F15">
        <v>2509.0078130000002</v>
      </c>
      <c r="G15">
        <v>11649.457031</v>
      </c>
      <c r="H15">
        <v>15787.586914</v>
      </c>
      <c r="I15">
        <v>31113.949218999998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644114.75</v>
      </c>
      <c r="F16">
        <v>141681.125</v>
      </c>
      <c r="G16">
        <v>114681.070313</v>
      </c>
      <c r="H16">
        <v>232890.71875</v>
      </c>
      <c r="I16">
        <v>1287796.75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32673.992188</v>
      </c>
      <c r="F17">
        <v>5947.8505859999996</v>
      </c>
      <c r="G17">
        <v>6289.2622069999998</v>
      </c>
      <c r="H17">
        <v>15329.112305000001</v>
      </c>
      <c r="I17">
        <v>62816.085937999997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234977.1875</v>
      </c>
      <c r="F18">
        <v>30499.650390999999</v>
      </c>
      <c r="G18">
        <v>4826.7578130000002</v>
      </c>
      <c r="H18">
        <v>23656.285156000002</v>
      </c>
      <c r="I18">
        <v>577941.5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34871.113228000002</v>
      </c>
      <c r="F19">
        <v>5637.1731550000004</v>
      </c>
      <c r="G19">
        <v>26759.149550999999</v>
      </c>
      <c r="H19">
        <v>35488.578964</v>
      </c>
      <c r="I19">
        <v>56346.622954999999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269398.71875</v>
      </c>
      <c r="F20">
        <v>29847.439452999999</v>
      </c>
      <c r="G20">
        <v>13354.873046999999</v>
      </c>
      <c r="H20">
        <v>85319.585938000004</v>
      </c>
      <c r="I20">
        <v>778218.6875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140125.65625</v>
      </c>
      <c r="F21">
        <v>28521.863281000002</v>
      </c>
      <c r="G21">
        <v>110457.976563</v>
      </c>
      <c r="H21">
        <v>162640.625</v>
      </c>
      <c r="I21">
        <v>260637.078125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26923.925781000002</v>
      </c>
      <c r="F22">
        <v>4584.9370120000003</v>
      </c>
      <c r="G22">
        <v>15335.208984000001</v>
      </c>
      <c r="H22">
        <v>22212.615234000001</v>
      </c>
      <c r="I22">
        <v>40398.890625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590012.375</v>
      </c>
      <c r="F23">
        <v>107390.46875</v>
      </c>
      <c r="G23">
        <v>85027.929688000004</v>
      </c>
      <c r="H23">
        <v>171755.5</v>
      </c>
      <c r="I23">
        <v>1639639.125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87552.609375</v>
      </c>
      <c r="F24">
        <v>12125.939453000001</v>
      </c>
      <c r="G24">
        <v>56011.46875</v>
      </c>
      <c r="H24">
        <v>77349.59375</v>
      </c>
      <c r="I24">
        <v>199417.4375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152977.0625</v>
      </c>
      <c r="F25">
        <v>33901.316405999998</v>
      </c>
      <c r="G25">
        <v>113108.382813</v>
      </c>
      <c r="H25">
        <v>165869.671875</v>
      </c>
      <c r="I25">
        <v>238412.53125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23385.265625</v>
      </c>
      <c r="F26">
        <v>4444.9956050000001</v>
      </c>
      <c r="G26">
        <v>22749.740234000001</v>
      </c>
      <c r="H26">
        <v>32797.515625</v>
      </c>
      <c r="I26">
        <v>81287.125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62091.589844000002</v>
      </c>
      <c r="F27">
        <v>11306.301758</v>
      </c>
      <c r="G27">
        <v>49973.269530999998</v>
      </c>
      <c r="H27">
        <v>67148.726563000004</v>
      </c>
      <c r="I27">
        <v>94853.789063000004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0C3B3-C1D6-4E37-9101-7035B8DC83EE}">
  <sheetPr codeName="Planilha34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11234971.625</v>
      </c>
      <c r="F2">
        <v>1601884.15625</v>
      </c>
      <c r="G2">
        <v>5908618.125</v>
      </c>
      <c r="H2">
        <v>8530212.875</v>
      </c>
      <c r="I2">
        <v>29094972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699212.125</v>
      </c>
      <c r="F3">
        <v>122045.890625</v>
      </c>
      <c r="G3">
        <v>209785.109375</v>
      </c>
      <c r="H3">
        <v>316359.9375</v>
      </c>
      <c r="I3">
        <v>1386340.875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2188056.4433590001</v>
      </c>
      <c r="F4">
        <v>263313.83044400002</v>
      </c>
      <c r="G4">
        <v>1099485.0898440001</v>
      </c>
      <c r="H4">
        <v>1592088.236084</v>
      </c>
      <c r="I4">
        <v>6893060.1269530002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1445542.03125</v>
      </c>
      <c r="F5">
        <v>210473.162109</v>
      </c>
      <c r="G5">
        <v>437868.71581999998</v>
      </c>
      <c r="H5">
        <v>672483.82226599997</v>
      </c>
      <c r="I5">
        <v>3936109.75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820863.3125</v>
      </c>
      <c r="F6">
        <v>126742.671875</v>
      </c>
      <c r="G6">
        <v>1926.1160890000001</v>
      </c>
      <c r="H6">
        <v>19264.25</v>
      </c>
      <c r="I6">
        <v>1677445.5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378585.3125</v>
      </c>
      <c r="F7">
        <v>54367.542969000002</v>
      </c>
      <c r="G7">
        <v>24365.875</v>
      </c>
      <c r="H7">
        <v>82607.09375</v>
      </c>
      <c r="I7">
        <v>1517680.5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769278.765625</v>
      </c>
      <c r="F8">
        <v>154959.09375</v>
      </c>
      <c r="G8">
        <v>190317.09375</v>
      </c>
      <c r="H8">
        <v>350332.433594</v>
      </c>
      <c r="I8">
        <v>1819426.5625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650628.82958999998</v>
      </c>
      <c r="F9">
        <v>102067.615051</v>
      </c>
      <c r="G9">
        <v>549741.76717799995</v>
      </c>
      <c r="H9">
        <v>772821.85882600001</v>
      </c>
      <c r="I9">
        <v>1703529.8945309999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76736.265625</v>
      </c>
      <c r="F10">
        <v>7386.876953</v>
      </c>
      <c r="G10">
        <v>49690.382812999997</v>
      </c>
      <c r="H10">
        <v>60944.6875</v>
      </c>
      <c r="I10">
        <v>117888.828125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112554.425781</v>
      </c>
      <c r="F11">
        <v>14157.696655</v>
      </c>
      <c r="G11">
        <v>102813.425659</v>
      </c>
      <c r="H11">
        <v>128675.67602499999</v>
      </c>
      <c r="I11">
        <v>272174.929688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42390.417969000002</v>
      </c>
      <c r="F12">
        <v>9057.5390630000002</v>
      </c>
      <c r="G12">
        <v>29707.191406000002</v>
      </c>
      <c r="H12">
        <v>43378.503905999998</v>
      </c>
      <c r="I12">
        <v>64690.734375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37252.996094000002</v>
      </c>
      <c r="F13">
        <v>7977.1616210000002</v>
      </c>
      <c r="G13">
        <v>30858.255859000001</v>
      </c>
      <c r="H13">
        <v>42824</v>
      </c>
      <c r="I13">
        <v>55889.488280999998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1066707.5</v>
      </c>
      <c r="F14">
        <v>217964.9375</v>
      </c>
      <c r="G14">
        <v>228166</v>
      </c>
      <c r="H14">
        <v>411105.375</v>
      </c>
      <c r="I14">
        <v>2120863.25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15152.637694999999</v>
      </c>
      <c r="F15">
        <v>2509.9133299999999</v>
      </c>
      <c r="G15">
        <v>11652.788086</v>
      </c>
      <c r="H15">
        <v>15794.410156</v>
      </c>
      <c r="I15">
        <v>31109.046875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640363.75</v>
      </c>
      <c r="F16">
        <v>140767.671875</v>
      </c>
      <c r="G16">
        <v>113226.640625</v>
      </c>
      <c r="H16">
        <v>231390</v>
      </c>
      <c r="I16">
        <v>1291547.75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32765.367188</v>
      </c>
      <c r="F17">
        <v>5954.6494140000004</v>
      </c>
      <c r="G17">
        <v>6297.8735349999997</v>
      </c>
      <c r="H17">
        <v>15332.673828000001</v>
      </c>
      <c r="I17">
        <v>62724.710937999997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234193.4375</v>
      </c>
      <c r="F18">
        <v>30628.261718999998</v>
      </c>
      <c r="G18">
        <v>4886.8461909999996</v>
      </c>
      <c r="H18">
        <v>23876.941406000002</v>
      </c>
      <c r="I18">
        <v>578725.25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34871.113228000002</v>
      </c>
      <c r="F19">
        <v>5637.1707130000004</v>
      </c>
      <c r="G19">
        <v>26759.120255000002</v>
      </c>
      <c r="H19">
        <v>35488.547714</v>
      </c>
      <c r="I19">
        <v>56346.622954999999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264670.8125</v>
      </c>
      <c r="F20">
        <v>29466.003906000002</v>
      </c>
      <c r="G20">
        <v>13155.443359000001</v>
      </c>
      <c r="H20">
        <v>85837.328125</v>
      </c>
      <c r="I20">
        <v>782946.5625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139400.921875</v>
      </c>
      <c r="F21">
        <v>28398.480468999998</v>
      </c>
      <c r="G21">
        <v>109897.945313</v>
      </c>
      <c r="H21">
        <v>162070.5625</v>
      </c>
      <c r="I21">
        <v>261361.8125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26923.925781000002</v>
      </c>
      <c r="F22">
        <v>4581.1430659999996</v>
      </c>
      <c r="G22">
        <v>15337.541992</v>
      </c>
      <c r="H22">
        <v>22209.257813</v>
      </c>
      <c r="I22">
        <v>40398.890625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584333.375</v>
      </c>
      <c r="F23">
        <v>107492.734375</v>
      </c>
      <c r="G23">
        <v>84830.601563000004</v>
      </c>
      <c r="H23">
        <v>172544.09375</v>
      </c>
      <c r="I23">
        <v>1645318.125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81904.125</v>
      </c>
      <c r="F24">
        <v>11510.701171999999</v>
      </c>
      <c r="G24">
        <v>50936.808594000002</v>
      </c>
      <c r="H24">
        <v>72616.757813000004</v>
      </c>
      <c r="I24">
        <v>205065.9375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148458.8125</v>
      </c>
      <c r="F25">
        <v>33143.929687999997</v>
      </c>
      <c r="G25">
        <v>109980.171875</v>
      </c>
      <c r="H25">
        <v>163516.28125</v>
      </c>
      <c r="I25">
        <v>242930.78125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22970.523438</v>
      </c>
      <c r="F26">
        <v>4407.0810549999997</v>
      </c>
      <c r="G26">
        <v>22449.953125</v>
      </c>
      <c r="H26">
        <v>32516.757813</v>
      </c>
      <c r="I26">
        <v>81701.867188000004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62091.589844000002</v>
      </c>
      <c r="F27">
        <v>11323.485352</v>
      </c>
      <c r="G27">
        <v>49922.453125</v>
      </c>
      <c r="H27">
        <v>67122.515625</v>
      </c>
      <c r="I27">
        <v>94853.789063000004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EF10B-443A-4F9F-ABFD-B286C5D26009}">
  <sheetPr codeName="Planilha35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11149965.5</v>
      </c>
      <c r="F2">
        <v>1564404.28125</v>
      </c>
      <c r="G2">
        <v>5889426.9375</v>
      </c>
      <c r="H2">
        <v>8483704.625</v>
      </c>
      <c r="I2">
        <v>29179978.5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691970.625</v>
      </c>
      <c r="F3">
        <v>115652.203125</v>
      </c>
      <c r="G3">
        <v>206476.40625</v>
      </c>
      <c r="H3">
        <v>311990.28125</v>
      </c>
      <c r="I3">
        <v>1393582.375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2174372.7382809999</v>
      </c>
      <c r="F4">
        <v>257961.51672399999</v>
      </c>
      <c r="G4">
        <v>1094320.002625</v>
      </c>
      <c r="H4">
        <v>1584067.1193850001</v>
      </c>
      <c r="I4">
        <v>6906744.2050780002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1431438.96875</v>
      </c>
      <c r="F5">
        <v>208029.07910199999</v>
      </c>
      <c r="G5">
        <v>430416.60839800001</v>
      </c>
      <c r="H5">
        <v>663949.88867200003</v>
      </c>
      <c r="I5">
        <v>3950213.25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821522.5</v>
      </c>
      <c r="F6">
        <v>126808.3125</v>
      </c>
      <c r="G6">
        <v>1925.835693</v>
      </c>
      <c r="H6">
        <v>19230.730468999998</v>
      </c>
      <c r="I6">
        <v>1676786.25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363838.1875</v>
      </c>
      <c r="F7">
        <v>51299.460937999997</v>
      </c>
      <c r="G7">
        <v>23655.738281000002</v>
      </c>
      <c r="H7">
        <v>81330.414063000004</v>
      </c>
      <c r="I7">
        <v>1532427.75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756069.390625</v>
      </c>
      <c r="F8">
        <v>152032.814453</v>
      </c>
      <c r="G8">
        <v>189274.085938</v>
      </c>
      <c r="H8">
        <v>348983.53125</v>
      </c>
      <c r="I8">
        <v>1832635.9375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643481.35986299999</v>
      </c>
      <c r="F9">
        <v>99652.249968999997</v>
      </c>
      <c r="G9">
        <v>544803.59406699997</v>
      </c>
      <c r="H9">
        <v>764727.21472199995</v>
      </c>
      <c r="I9">
        <v>1710677.3642579999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76654.28125</v>
      </c>
      <c r="F10">
        <v>7377.6123049999997</v>
      </c>
      <c r="G10">
        <v>49701.765625</v>
      </c>
      <c r="H10">
        <v>60956.40625</v>
      </c>
      <c r="I10">
        <v>117970.8125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109886.050781</v>
      </c>
      <c r="F11">
        <v>13780.643798999999</v>
      </c>
      <c r="G11">
        <v>100513.969604</v>
      </c>
      <c r="H11">
        <v>126074.56909200001</v>
      </c>
      <c r="I11">
        <v>274843.300781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41955.921875</v>
      </c>
      <c r="F12">
        <v>8975.0605469999991</v>
      </c>
      <c r="G12">
        <v>29505.853515999999</v>
      </c>
      <c r="H12">
        <v>43159.304687999997</v>
      </c>
      <c r="I12">
        <v>65125.230469000002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37252.996094000002</v>
      </c>
      <c r="F13">
        <v>7977.1616210000002</v>
      </c>
      <c r="G13">
        <v>30858.255859000001</v>
      </c>
      <c r="H13">
        <v>42824</v>
      </c>
      <c r="I13">
        <v>55889.488280999998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1038024.375</v>
      </c>
      <c r="F14">
        <v>201208.421875</v>
      </c>
      <c r="G14">
        <v>233705.125</v>
      </c>
      <c r="H14">
        <v>399232.59375</v>
      </c>
      <c r="I14">
        <v>2149546.5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14526.263671999999</v>
      </c>
      <c r="F15">
        <v>2401.8466800000001</v>
      </c>
      <c r="G15">
        <v>11106.405273</v>
      </c>
      <c r="H15">
        <v>15182.733398</v>
      </c>
      <c r="I15">
        <v>31735.421875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633554.5</v>
      </c>
      <c r="F16">
        <v>137343.453125</v>
      </c>
      <c r="G16">
        <v>111089.351563</v>
      </c>
      <c r="H16">
        <v>227383.65625</v>
      </c>
      <c r="I16">
        <v>1298357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32779</v>
      </c>
      <c r="F17">
        <v>5955.3178710000002</v>
      </c>
      <c r="G17">
        <v>6301.8120120000003</v>
      </c>
      <c r="H17">
        <v>15335.787109000001</v>
      </c>
      <c r="I17">
        <v>62711.082030999998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227401.75</v>
      </c>
      <c r="F18">
        <v>28494.996093999998</v>
      </c>
      <c r="G18">
        <v>4857.0683589999999</v>
      </c>
      <c r="H18">
        <v>23544.810547000001</v>
      </c>
      <c r="I18">
        <v>585517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34539.261664999998</v>
      </c>
      <c r="F19">
        <v>5512.7702079999999</v>
      </c>
      <c r="G19">
        <v>26555.723594999999</v>
      </c>
      <c r="H19">
        <v>35201.984862999998</v>
      </c>
      <c r="I19">
        <v>56678.478424000001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260252.453125</v>
      </c>
      <c r="F20">
        <v>28911.734375</v>
      </c>
      <c r="G20">
        <v>13154.694336</v>
      </c>
      <c r="H20">
        <v>86025.75</v>
      </c>
      <c r="I20">
        <v>787365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137729.578125</v>
      </c>
      <c r="F21">
        <v>28133.595702999999</v>
      </c>
      <c r="G21">
        <v>108478.84375</v>
      </c>
      <c r="H21">
        <v>160586.84375</v>
      </c>
      <c r="I21">
        <v>263033.125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26923.925781000002</v>
      </c>
      <c r="F22">
        <v>4580.6015630000002</v>
      </c>
      <c r="G22">
        <v>15337.799805000001</v>
      </c>
      <c r="H22">
        <v>22208.703125</v>
      </c>
      <c r="I22">
        <v>40398.890625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578450.375</v>
      </c>
      <c r="F23">
        <v>105064.359375</v>
      </c>
      <c r="G23">
        <v>83399.1875</v>
      </c>
      <c r="H23">
        <v>170165.4375</v>
      </c>
      <c r="I23">
        <v>1651201.125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81410.96875</v>
      </c>
      <c r="F24">
        <v>11427.222656</v>
      </c>
      <c r="G24">
        <v>50550.199219000002</v>
      </c>
      <c r="H24">
        <v>72128.625</v>
      </c>
      <c r="I24">
        <v>205559.09375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145800.984375</v>
      </c>
      <c r="F25">
        <v>23039.1875</v>
      </c>
      <c r="G25">
        <v>118356.109375</v>
      </c>
      <c r="H25">
        <v>156518.390625</v>
      </c>
      <c r="I25">
        <v>245588.609375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23005.449218999998</v>
      </c>
      <c r="F26">
        <v>4396.9375</v>
      </c>
      <c r="G26">
        <v>22406.503906000002</v>
      </c>
      <c r="H26">
        <v>32464.257813</v>
      </c>
      <c r="I26">
        <v>81666.945313000004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62091.589844000002</v>
      </c>
      <c r="F27">
        <v>11318.019531</v>
      </c>
      <c r="G27">
        <v>49926.367187999997</v>
      </c>
      <c r="H27">
        <v>67118.234375</v>
      </c>
      <c r="I27">
        <v>94853.789063000004</v>
      </c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43000-0DEA-4084-A6FF-A622CF1E992B}">
  <sheetPr codeName="Planilha36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11127986</v>
      </c>
      <c r="F2">
        <v>1547651.25</v>
      </c>
      <c r="G2">
        <v>5867412.125</v>
      </c>
      <c r="H2">
        <v>8454713.875</v>
      </c>
      <c r="I2">
        <v>29201958.5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693520.6875</v>
      </c>
      <c r="F3">
        <v>115908.09375</v>
      </c>
      <c r="G3">
        <v>206483.125</v>
      </c>
      <c r="H3">
        <v>312034.0625</v>
      </c>
      <c r="I3">
        <v>1392032.25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2176893.8955080002</v>
      </c>
      <c r="F4">
        <v>257264.54071</v>
      </c>
      <c r="G4">
        <v>1093391.9292599999</v>
      </c>
      <c r="H4">
        <v>1582122.5041499999</v>
      </c>
      <c r="I4">
        <v>6904222.7382810004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1434448.03125</v>
      </c>
      <c r="F5">
        <v>208538.619141</v>
      </c>
      <c r="G5">
        <v>430520.92333999998</v>
      </c>
      <c r="H5">
        <v>664714.1875</v>
      </c>
      <c r="I5">
        <v>3947204.3125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825525.125</v>
      </c>
      <c r="F6">
        <v>127874.742188</v>
      </c>
      <c r="G6">
        <v>1927.8350829999999</v>
      </c>
      <c r="H6">
        <v>19233.908202999999</v>
      </c>
      <c r="I6">
        <v>1672783.625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360450.25</v>
      </c>
      <c r="F7">
        <v>50851.007812999997</v>
      </c>
      <c r="G7">
        <v>23661.277343999998</v>
      </c>
      <c r="H7">
        <v>81308.5</v>
      </c>
      <c r="I7">
        <v>1535815.625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756464.226563</v>
      </c>
      <c r="F8">
        <v>152670.46875</v>
      </c>
      <c r="G8">
        <v>189544.267578</v>
      </c>
      <c r="H8">
        <v>350265.121094</v>
      </c>
      <c r="I8">
        <v>1832241.125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642969.85986299999</v>
      </c>
      <c r="F9">
        <v>101269.090576</v>
      </c>
      <c r="G9">
        <v>542462.90639699996</v>
      </c>
      <c r="H9">
        <v>764918.70404099999</v>
      </c>
      <c r="I9">
        <v>1711188.8642579999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76777.273438000004</v>
      </c>
      <c r="F10">
        <v>7393.701172</v>
      </c>
      <c r="G10">
        <v>49739.972655999998</v>
      </c>
      <c r="H10">
        <v>61000.933594000002</v>
      </c>
      <c r="I10">
        <v>117847.8125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109985.449219</v>
      </c>
      <c r="F11">
        <v>13791.242431999999</v>
      </c>
      <c r="G11">
        <v>100602.992981</v>
      </c>
      <c r="H11">
        <v>126171.959961</v>
      </c>
      <c r="I11">
        <v>274743.902344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41955.921875</v>
      </c>
      <c r="F12">
        <v>9228.0146480000003</v>
      </c>
      <c r="G12">
        <v>29414.572265999999</v>
      </c>
      <c r="H12">
        <v>43491.523437999997</v>
      </c>
      <c r="I12">
        <v>65125.230469000002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37252.996094000002</v>
      </c>
      <c r="F13">
        <v>7977.1616210000002</v>
      </c>
      <c r="G13">
        <v>30858.255859000001</v>
      </c>
      <c r="H13">
        <v>42824</v>
      </c>
      <c r="I13">
        <v>55889.488280999998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995507.5</v>
      </c>
      <c r="F14">
        <v>177440.734375</v>
      </c>
      <c r="G14">
        <v>229480.40625</v>
      </c>
      <c r="H14">
        <v>398539.9375</v>
      </c>
      <c r="I14">
        <v>2192063.25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14492.5625</v>
      </c>
      <c r="F15">
        <v>2397.7629390000002</v>
      </c>
      <c r="G15">
        <v>11076.725586</v>
      </c>
      <c r="H15">
        <v>15152.620117</v>
      </c>
      <c r="I15">
        <v>31769.121093999998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632935.75</v>
      </c>
      <c r="F16">
        <v>137133.28125</v>
      </c>
      <c r="G16">
        <v>111021.164063</v>
      </c>
      <c r="H16">
        <v>227206.15625</v>
      </c>
      <c r="I16">
        <v>1298975.75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32779</v>
      </c>
      <c r="F17">
        <v>5955.3183589999999</v>
      </c>
      <c r="G17">
        <v>6302.4150390000004</v>
      </c>
      <c r="H17">
        <v>15336.390625</v>
      </c>
      <c r="I17">
        <v>62711.082030999998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227174.03125</v>
      </c>
      <c r="F18">
        <v>28408.40625</v>
      </c>
      <c r="G18">
        <v>4854.5629879999997</v>
      </c>
      <c r="H18">
        <v>23526.824218999998</v>
      </c>
      <c r="I18">
        <v>585744.6875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34539.261664999998</v>
      </c>
      <c r="F19">
        <v>5512.7619080000004</v>
      </c>
      <c r="G19">
        <v>26555.733359999998</v>
      </c>
      <c r="H19">
        <v>35201.988770000004</v>
      </c>
      <c r="I19">
        <v>56678.478424000001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263921.6875</v>
      </c>
      <c r="F20">
        <v>29390.515625</v>
      </c>
      <c r="G20">
        <v>13230.4375</v>
      </c>
      <c r="H20">
        <v>85616.101563000004</v>
      </c>
      <c r="I20">
        <v>783695.8125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137919.65625</v>
      </c>
      <c r="F21">
        <v>28014.28125</v>
      </c>
      <c r="G21">
        <v>108884.757813</v>
      </c>
      <c r="H21">
        <v>160590.453125</v>
      </c>
      <c r="I21">
        <v>262843.0625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26923.925781000002</v>
      </c>
      <c r="F22">
        <v>4584.5444340000004</v>
      </c>
      <c r="G22">
        <v>15335.664063</v>
      </c>
      <c r="H22">
        <v>22212.482422000001</v>
      </c>
      <c r="I22">
        <v>40398.890625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572304.75</v>
      </c>
      <c r="F23">
        <v>105019.171875</v>
      </c>
      <c r="G23">
        <v>81629.515625</v>
      </c>
      <c r="H23">
        <v>169606.796875</v>
      </c>
      <c r="I23">
        <v>1657346.75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80902.296875</v>
      </c>
      <c r="F24">
        <v>11362.640625</v>
      </c>
      <c r="G24">
        <v>50228.636719000002</v>
      </c>
      <c r="H24">
        <v>71759.054688000004</v>
      </c>
      <c r="I24">
        <v>206067.75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145092.15625</v>
      </c>
      <c r="F25">
        <v>22614.503906000002</v>
      </c>
      <c r="G25">
        <v>118211.492188</v>
      </c>
      <c r="H25">
        <v>155953.609375</v>
      </c>
      <c r="I25">
        <v>246297.421875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23005.449218999998</v>
      </c>
      <c r="F26">
        <v>4396.9375</v>
      </c>
      <c r="G26">
        <v>22406.503906000002</v>
      </c>
      <c r="H26">
        <v>32464.257813</v>
      </c>
      <c r="I26">
        <v>81666.945313000004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62091.589844000002</v>
      </c>
      <c r="F27">
        <v>11318.019531</v>
      </c>
      <c r="G27">
        <v>49926.367187999997</v>
      </c>
      <c r="H27">
        <v>67118.234375</v>
      </c>
      <c r="I27">
        <v>94853.789063000004</v>
      </c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7892F-87FA-44E6-9B43-89E5CBE78389}">
  <sheetPr codeName="Planilha37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11051579.625</v>
      </c>
      <c r="F2">
        <v>1511068.90625</v>
      </c>
      <c r="G2">
        <v>5825701.875</v>
      </c>
      <c r="H2">
        <v>8396884.875</v>
      </c>
      <c r="I2">
        <v>29278364.25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695655.25</v>
      </c>
      <c r="F3">
        <v>117124.367188</v>
      </c>
      <c r="G3">
        <v>206973.09375</v>
      </c>
      <c r="H3">
        <v>313141.75</v>
      </c>
      <c r="I3">
        <v>1389897.75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2161770.4326169998</v>
      </c>
      <c r="F4">
        <v>255865.73498499999</v>
      </c>
      <c r="G4">
        <v>1077920.7244259999</v>
      </c>
      <c r="H4">
        <v>1567079.673828</v>
      </c>
      <c r="I4">
        <v>6919346.3242189996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1438825.84375</v>
      </c>
      <c r="F5">
        <v>212651.054688</v>
      </c>
      <c r="G5">
        <v>433421.52246100002</v>
      </c>
      <c r="H5">
        <v>671970.890625</v>
      </c>
      <c r="I5">
        <v>3942826.25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842602.75</v>
      </c>
      <c r="F6">
        <v>132625.4375</v>
      </c>
      <c r="G6">
        <v>1935.9938959999999</v>
      </c>
      <c r="H6">
        <v>19001.080077999999</v>
      </c>
      <c r="I6">
        <v>1655706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360730.9375</v>
      </c>
      <c r="F7">
        <v>50831.179687999997</v>
      </c>
      <c r="G7">
        <v>23822.292968999998</v>
      </c>
      <c r="H7">
        <v>81383.71875</v>
      </c>
      <c r="I7">
        <v>1535534.875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760507.953125</v>
      </c>
      <c r="F8">
        <v>155593.105469</v>
      </c>
      <c r="G8">
        <v>187722.882813</v>
      </c>
      <c r="H8">
        <v>351942.785156</v>
      </c>
      <c r="I8">
        <v>1828197.4375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645044.35986299999</v>
      </c>
      <c r="F9">
        <v>107037.39877299999</v>
      </c>
      <c r="G9">
        <v>538731.84716</v>
      </c>
      <c r="H9">
        <v>769589.97271700006</v>
      </c>
      <c r="I9">
        <v>1709114.3642579999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77145.085938000004</v>
      </c>
      <c r="F10">
        <v>7451.6044920000004</v>
      </c>
      <c r="G10">
        <v>49990.828125</v>
      </c>
      <c r="H10">
        <v>61263.085937999997</v>
      </c>
      <c r="I10">
        <v>117480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109891.693359</v>
      </c>
      <c r="F11">
        <v>13697.458374</v>
      </c>
      <c r="G11">
        <v>100598.072388</v>
      </c>
      <c r="H11">
        <v>126014.12768600001</v>
      </c>
      <c r="I11">
        <v>274837.660156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41955.921875</v>
      </c>
      <c r="F12">
        <v>9278.6582030000009</v>
      </c>
      <c r="G12">
        <v>29374.361327999999</v>
      </c>
      <c r="H12">
        <v>43529.6875</v>
      </c>
      <c r="I12">
        <v>65125.230469000002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37252.996094000002</v>
      </c>
      <c r="F13">
        <v>7977.1616210000002</v>
      </c>
      <c r="G13">
        <v>30858.255859000001</v>
      </c>
      <c r="H13">
        <v>42824</v>
      </c>
      <c r="I13">
        <v>55889.488280999998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998746.625</v>
      </c>
      <c r="F14">
        <v>177848.703125</v>
      </c>
      <c r="G14">
        <v>229835.8125</v>
      </c>
      <c r="H14">
        <v>398850.6875</v>
      </c>
      <c r="I14">
        <v>2188824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14471.829102</v>
      </c>
      <c r="F15">
        <v>2378.806885</v>
      </c>
      <c r="G15">
        <v>10976.040039</v>
      </c>
      <c r="H15">
        <v>15010.001953000001</v>
      </c>
      <c r="I15">
        <v>31789.855468999998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632990.625</v>
      </c>
      <c r="F16">
        <v>137137.59375</v>
      </c>
      <c r="G16">
        <v>111048.40625</v>
      </c>
      <c r="H16">
        <v>227229.78125</v>
      </c>
      <c r="I16">
        <v>1298921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33113.902344000002</v>
      </c>
      <c r="F17">
        <v>5988.0166019999997</v>
      </c>
      <c r="G17">
        <v>6308.9721680000002</v>
      </c>
      <c r="H17">
        <v>15337.924805000001</v>
      </c>
      <c r="I17">
        <v>62376.179687999997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223709.8125</v>
      </c>
      <c r="F18">
        <v>27879.335938</v>
      </c>
      <c r="G18">
        <v>4844.0649409999996</v>
      </c>
      <c r="H18">
        <v>23453.457031000002</v>
      </c>
      <c r="I18">
        <v>589208.875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34539.261664999998</v>
      </c>
      <c r="F19">
        <v>5512.7623960000001</v>
      </c>
      <c r="G19">
        <v>26555.750938000001</v>
      </c>
      <c r="H19">
        <v>35202.000487999998</v>
      </c>
      <c r="I19">
        <v>56678.478424000001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274568.75</v>
      </c>
      <c r="F20">
        <v>30522.853515999999</v>
      </c>
      <c r="G20">
        <v>13533.581055000001</v>
      </c>
      <c r="H20">
        <v>84462.53125</v>
      </c>
      <c r="I20">
        <v>773048.6875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138757.96875</v>
      </c>
      <c r="F21">
        <v>28159.996093999998</v>
      </c>
      <c r="G21">
        <v>109618.46875</v>
      </c>
      <c r="H21">
        <v>161340.546875</v>
      </c>
      <c r="I21">
        <v>262004.75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26923.925781000002</v>
      </c>
      <c r="F22">
        <v>4586.8974609999996</v>
      </c>
      <c r="G22">
        <v>15335.845703000001</v>
      </c>
      <c r="H22">
        <v>22216.191406000002</v>
      </c>
      <c r="I22">
        <v>40398.890625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578664.375</v>
      </c>
      <c r="F23">
        <v>109611.039063</v>
      </c>
      <c r="G23">
        <v>81588.46875</v>
      </c>
      <c r="H23">
        <v>173018.328125</v>
      </c>
      <c r="I23">
        <v>1650987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83857.789063000004</v>
      </c>
      <c r="F24">
        <v>11680.865234000001</v>
      </c>
      <c r="G24">
        <v>52870.636719000002</v>
      </c>
      <c r="H24">
        <v>74181.226563000004</v>
      </c>
      <c r="I24">
        <v>203112.25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145631.265625</v>
      </c>
      <c r="F25">
        <v>21942.84375</v>
      </c>
      <c r="G25">
        <v>119342.953125</v>
      </c>
      <c r="H25">
        <v>155857.421875</v>
      </c>
      <c r="I25">
        <v>245758.328125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23546.597656000002</v>
      </c>
      <c r="F26">
        <v>4450.2426759999998</v>
      </c>
      <c r="G26">
        <v>22840.513672000001</v>
      </c>
      <c r="H26">
        <v>32904.683594000002</v>
      </c>
      <c r="I26">
        <v>81125.796875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62091.589844000002</v>
      </c>
      <c r="F27">
        <v>11318.035156</v>
      </c>
      <c r="G27">
        <v>49926.089844000002</v>
      </c>
      <c r="H27">
        <v>67117.976563000004</v>
      </c>
      <c r="I27">
        <v>94853.789063000004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2DE33-0C7E-4474-8230-A1B7EC6E932A}">
  <sheetPr codeName="Planilha38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10985902.625</v>
      </c>
      <c r="F2">
        <v>1495123.859375</v>
      </c>
      <c r="G2">
        <v>5778488.25</v>
      </c>
      <c r="H2">
        <v>8339813.75</v>
      </c>
      <c r="I2">
        <v>29344041.5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694219.125</v>
      </c>
      <c r="F3">
        <v>111075.703125</v>
      </c>
      <c r="G3">
        <v>206132.796875</v>
      </c>
      <c r="H3">
        <v>308052.0625</v>
      </c>
      <c r="I3">
        <v>1391333.875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2121155.8496090001</v>
      </c>
      <c r="F4">
        <v>251448.85784899999</v>
      </c>
      <c r="G4">
        <v>1052788.38739</v>
      </c>
      <c r="H4">
        <v>1540567.6798099999</v>
      </c>
      <c r="I4">
        <v>6959961.1582030002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1465834.53125</v>
      </c>
      <c r="F5">
        <v>216424.576172</v>
      </c>
      <c r="G5">
        <v>435209.63574200001</v>
      </c>
      <c r="H5">
        <v>673675.50585900003</v>
      </c>
      <c r="I5">
        <v>3915817.9375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837410.875</v>
      </c>
      <c r="F6">
        <v>125820.242188</v>
      </c>
      <c r="G6">
        <v>1929.001953</v>
      </c>
      <c r="H6">
        <v>18963.730468999998</v>
      </c>
      <c r="I6">
        <v>1660898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355416.1875</v>
      </c>
      <c r="F7">
        <v>50237.789062999997</v>
      </c>
      <c r="G7">
        <v>23831.496093999998</v>
      </c>
      <c r="H7">
        <v>81154.296875</v>
      </c>
      <c r="I7">
        <v>1540849.625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757346.015625</v>
      </c>
      <c r="F8">
        <v>154876.541016</v>
      </c>
      <c r="G8">
        <v>187807.171875</v>
      </c>
      <c r="H8">
        <v>351663.328125</v>
      </c>
      <c r="I8">
        <v>1831359.375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645223.46533200005</v>
      </c>
      <c r="F9">
        <v>106773.921875</v>
      </c>
      <c r="G9">
        <v>538963.73770900001</v>
      </c>
      <c r="H9">
        <v>770459.85595700005</v>
      </c>
      <c r="I9">
        <v>1708935.3222660001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77145.085938000004</v>
      </c>
      <c r="F10">
        <v>7450.8027339999999</v>
      </c>
      <c r="G10">
        <v>49988.082030999998</v>
      </c>
      <c r="H10">
        <v>61259.140625</v>
      </c>
      <c r="I10">
        <v>117480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109916.025391</v>
      </c>
      <c r="F11">
        <v>13712.462646</v>
      </c>
      <c r="G11">
        <v>100603.961975</v>
      </c>
      <c r="H11">
        <v>126028.549805</v>
      </c>
      <c r="I11">
        <v>274813.324219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41955.921875</v>
      </c>
      <c r="F12">
        <v>9278.6582030000009</v>
      </c>
      <c r="G12">
        <v>29374.322265999999</v>
      </c>
      <c r="H12">
        <v>43529.644530999998</v>
      </c>
      <c r="I12">
        <v>65125.230469000002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37252.996094000002</v>
      </c>
      <c r="F13">
        <v>7977.1616210000002</v>
      </c>
      <c r="G13">
        <v>30858.255859000001</v>
      </c>
      <c r="H13">
        <v>42824</v>
      </c>
      <c r="I13">
        <v>55889.488280999998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1002851.3125</v>
      </c>
      <c r="F14">
        <v>179375.484375</v>
      </c>
      <c r="G14">
        <v>232408.421875</v>
      </c>
      <c r="H14">
        <v>401216.1875</v>
      </c>
      <c r="I14">
        <v>2184719.5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14432.955078000001</v>
      </c>
      <c r="F15">
        <v>2372.0361330000001</v>
      </c>
      <c r="G15">
        <v>10935.746094</v>
      </c>
      <c r="H15">
        <v>14952.375</v>
      </c>
      <c r="I15">
        <v>31828.728515999999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632424.5</v>
      </c>
      <c r="F16">
        <v>137055.75</v>
      </c>
      <c r="G16">
        <v>110774.171875</v>
      </c>
      <c r="H16">
        <v>227148.15625</v>
      </c>
      <c r="I16">
        <v>1299487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33113.902344000002</v>
      </c>
      <c r="F17">
        <v>5988.0180659999996</v>
      </c>
      <c r="G17">
        <v>6309.0698240000002</v>
      </c>
      <c r="H17">
        <v>15338.024414</v>
      </c>
      <c r="I17">
        <v>62376.179687999997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221139.0625</v>
      </c>
      <c r="F18">
        <v>27525.298827999999</v>
      </c>
      <c r="G18">
        <v>4825.9941410000001</v>
      </c>
      <c r="H18">
        <v>23466.587890999999</v>
      </c>
      <c r="I18">
        <v>591779.625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34539.261664999998</v>
      </c>
      <c r="F19">
        <v>5512.7609309999998</v>
      </c>
      <c r="G19">
        <v>26555.723594999999</v>
      </c>
      <c r="H19">
        <v>35201.969237999998</v>
      </c>
      <c r="I19">
        <v>56678.478424000001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269595.25</v>
      </c>
      <c r="F20">
        <v>29757.976563</v>
      </c>
      <c r="G20">
        <v>13549.814453000001</v>
      </c>
      <c r="H20">
        <v>84912.875</v>
      </c>
      <c r="I20">
        <v>778022.1875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136273.03125</v>
      </c>
      <c r="F21">
        <v>26061.753906000002</v>
      </c>
      <c r="G21">
        <v>109230.96875</v>
      </c>
      <c r="H21">
        <v>158847.984375</v>
      </c>
      <c r="I21">
        <v>264489.6875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26923.925781000002</v>
      </c>
      <c r="F22">
        <v>4586.8959960000002</v>
      </c>
      <c r="G22">
        <v>15336.150390999999</v>
      </c>
      <c r="H22">
        <v>22216.494140999999</v>
      </c>
      <c r="I22">
        <v>40398.890625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581789.125</v>
      </c>
      <c r="F23">
        <v>110280.703125</v>
      </c>
      <c r="G23">
        <v>81594.15625</v>
      </c>
      <c r="H23">
        <v>173031.953125</v>
      </c>
      <c r="I23">
        <v>1647862.375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86674.296875</v>
      </c>
      <c r="F24">
        <v>12000.304688</v>
      </c>
      <c r="G24">
        <v>55362.164062999997</v>
      </c>
      <c r="H24">
        <v>76464.78125</v>
      </c>
      <c r="I24">
        <v>200295.75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144767.9375</v>
      </c>
      <c r="F25">
        <v>21793.339843999998</v>
      </c>
      <c r="G25">
        <v>118634.367188</v>
      </c>
      <c r="H25">
        <v>155257.875</v>
      </c>
      <c r="I25">
        <v>246621.640625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23546.597656000002</v>
      </c>
      <c r="F26">
        <v>4450.2431640000004</v>
      </c>
      <c r="G26">
        <v>22840.496093999998</v>
      </c>
      <c r="H26">
        <v>32904.664062999997</v>
      </c>
      <c r="I26">
        <v>81125.796875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62003.226562999997</v>
      </c>
      <c r="F27">
        <v>11310.138671999999</v>
      </c>
      <c r="G27">
        <v>49844.179687999997</v>
      </c>
      <c r="H27">
        <v>67035.109375</v>
      </c>
      <c r="I27">
        <v>94942.15625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093A9-BFB9-417B-A34B-3F6ADEEFD0CA}">
  <sheetPr codeName="Planilha39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10877196.125</v>
      </c>
      <c r="F2">
        <v>1465769.140625</v>
      </c>
      <c r="G2">
        <v>5712242.5</v>
      </c>
      <c r="H2">
        <v>8254413.875</v>
      </c>
      <c r="I2">
        <v>29452748.25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685890.6875</v>
      </c>
      <c r="F3">
        <v>88933.039063000004</v>
      </c>
      <c r="G3">
        <v>222264.09375</v>
      </c>
      <c r="H3">
        <v>293225</v>
      </c>
      <c r="I3">
        <v>1399662.375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2088585.831055</v>
      </c>
      <c r="F4">
        <v>244631.756165</v>
      </c>
      <c r="G4">
        <v>1038891.4885250001</v>
      </c>
      <c r="H4">
        <v>1522246.279907</v>
      </c>
      <c r="I4">
        <v>6992530.7402339997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1460789.421875</v>
      </c>
      <c r="F5">
        <v>215127.476563</v>
      </c>
      <c r="G5">
        <v>433551.86230500002</v>
      </c>
      <c r="H5">
        <v>671120.90625</v>
      </c>
      <c r="I5">
        <v>3920862.8125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838392.625</v>
      </c>
      <c r="F6">
        <v>125702.25</v>
      </c>
      <c r="G6">
        <v>1660.214111</v>
      </c>
      <c r="H6">
        <v>18445.84375</v>
      </c>
      <c r="I6">
        <v>1659916.25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347901.53125</v>
      </c>
      <c r="F7">
        <v>48266.039062999997</v>
      </c>
      <c r="G7">
        <v>23947.361327999999</v>
      </c>
      <c r="H7">
        <v>81026.148438000004</v>
      </c>
      <c r="I7">
        <v>1548364.25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728858.609375</v>
      </c>
      <c r="F8">
        <v>141534.43066400001</v>
      </c>
      <c r="G8">
        <v>185774.703125</v>
      </c>
      <c r="H8">
        <v>346335.066406</v>
      </c>
      <c r="I8">
        <v>1859846.8125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638747.26855499996</v>
      </c>
      <c r="F9">
        <v>105969.857605</v>
      </c>
      <c r="G9">
        <v>533506.28161599999</v>
      </c>
      <c r="H9">
        <v>764870.03204299998</v>
      </c>
      <c r="I9">
        <v>1715411.455078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77145.085938000004</v>
      </c>
      <c r="F10">
        <v>7450.6616210000002</v>
      </c>
      <c r="G10">
        <v>49987.777344000002</v>
      </c>
      <c r="H10">
        <v>61258.613280999998</v>
      </c>
      <c r="I10">
        <v>117480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109670.730469</v>
      </c>
      <c r="F11">
        <v>12877.047119000001</v>
      </c>
      <c r="G11">
        <v>101208.407898</v>
      </c>
      <c r="H11">
        <v>125353.66918899999</v>
      </c>
      <c r="I11">
        <v>275058.625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41955.921875</v>
      </c>
      <c r="F12">
        <v>9278.6582030000009</v>
      </c>
      <c r="G12">
        <v>29374.304688</v>
      </c>
      <c r="H12">
        <v>43529.625</v>
      </c>
      <c r="I12">
        <v>65125.230469000002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37252.996094000002</v>
      </c>
      <c r="F13">
        <v>7955.3725590000004</v>
      </c>
      <c r="G13">
        <v>30866.365234000001</v>
      </c>
      <c r="H13">
        <v>42799.421875</v>
      </c>
      <c r="I13">
        <v>55889.488280999998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998575.375</v>
      </c>
      <c r="F14">
        <v>170789.875</v>
      </c>
      <c r="G14">
        <v>238200.546875</v>
      </c>
      <c r="H14">
        <v>395583.625</v>
      </c>
      <c r="I14">
        <v>2188995.25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14328.376953000001</v>
      </c>
      <c r="F15">
        <v>2358.9702149999998</v>
      </c>
      <c r="G15">
        <v>10844.838867</v>
      </c>
      <c r="H15">
        <v>14852.958008</v>
      </c>
      <c r="I15">
        <v>31933.308593999998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622405</v>
      </c>
      <c r="F16">
        <v>133807.34375</v>
      </c>
      <c r="G16">
        <v>107620.132813</v>
      </c>
      <c r="H16">
        <v>222800.75</v>
      </c>
      <c r="I16">
        <v>1309506.5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33113.902344000002</v>
      </c>
      <c r="F17">
        <v>5987.4589839999999</v>
      </c>
      <c r="G17">
        <v>6307.7807620000003</v>
      </c>
      <c r="H17">
        <v>15335.710938</v>
      </c>
      <c r="I17">
        <v>62376.179687999997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216873.96875</v>
      </c>
      <c r="F18">
        <v>27099.021484000001</v>
      </c>
      <c r="G18">
        <v>4831.2470700000003</v>
      </c>
      <c r="H18">
        <v>23470.921875</v>
      </c>
      <c r="I18">
        <v>596044.6875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34539.261664999998</v>
      </c>
      <c r="F19">
        <v>5488.922724</v>
      </c>
      <c r="G19">
        <v>26583.693007999998</v>
      </c>
      <c r="H19">
        <v>35194.186218000003</v>
      </c>
      <c r="I19">
        <v>56678.478424000001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267579.96875</v>
      </c>
      <c r="F20">
        <v>26165.625</v>
      </c>
      <c r="G20">
        <v>12346.440430000001</v>
      </c>
      <c r="H20">
        <v>76989.773438000004</v>
      </c>
      <c r="I20">
        <v>780037.5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134286.0625</v>
      </c>
      <c r="F21">
        <v>25604.535156000002</v>
      </c>
      <c r="G21">
        <v>107689.867188</v>
      </c>
      <c r="H21">
        <v>156960.84375</v>
      </c>
      <c r="I21">
        <v>266476.6875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26621.984375</v>
      </c>
      <c r="F22">
        <v>4521.6064450000003</v>
      </c>
      <c r="G22">
        <v>15146.481444999999</v>
      </c>
      <c r="H22">
        <v>22067.53125</v>
      </c>
      <c r="I22">
        <v>40700.828125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582448.75</v>
      </c>
      <c r="F23">
        <v>110130.429688</v>
      </c>
      <c r="G23">
        <v>81153.46875</v>
      </c>
      <c r="H23">
        <v>171871.84375</v>
      </c>
      <c r="I23">
        <v>1647202.75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86611.03125</v>
      </c>
      <c r="F24">
        <v>11975.511719</v>
      </c>
      <c r="G24">
        <v>55323.585937999997</v>
      </c>
      <c r="H24">
        <v>76402.1875</v>
      </c>
      <c r="I24">
        <v>200359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143555.8125</v>
      </c>
      <c r="F25">
        <v>21356.066406000002</v>
      </c>
      <c r="G25">
        <v>117832.15625</v>
      </c>
      <c r="H25">
        <v>154271.3125</v>
      </c>
      <c r="I25">
        <v>247833.765625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23471.472656000002</v>
      </c>
      <c r="F26">
        <v>4420.9702150000003</v>
      </c>
      <c r="G26">
        <v>22496.962890999999</v>
      </c>
      <c r="H26">
        <v>32436.777343999998</v>
      </c>
      <c r="I26">
        <v>81200.921875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61951.71875</v>
      </c>
      <c r="F27">
        <v>10993.154296999999</v>
      </c>
      <c r="G27">
        <v>50156.640625</v>
      </c>
      <c r="H27">
        <v>66878.953125</v>
      </c>
      <c r="I27">
        <v>94993.65625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9AE8F-58EA-48A1-87AF-CEB71BEDF9A5}">
  <sheetPr codeName="Planilha4"/>
  <dimension ref="A1:AM71"/>
  <sheetViews>
    <sheetView workbookViewId="0">
      <selection activeCell="N33" sqref="N33"/>
    </sheetView>
  </sheetViews>
  <sheetFormatPr defaultRowHeight="15" x14ac:dyDescent="0.25"/>
  <cols>
    <col min="1" max="1" width="9.5703125" bestFit="1" customWidth="1"/>
    <col min="2" max="2" width="13.140625" customWidth="1"/>
  </cols>
  <sheetData>
    <row r="1" spans="1:38" x14ac:dyDescent="0.25">
      <c r="A1" t="s">
        <v>0</v>
      </c>
      <c r="B1" s="1">
        <v>1985</v>
      </c>
      <c r="C1" s="1">
        <v>1986</v>
      </c>
      <c r="D1" s="1">
        <v>1987</v>
      </c>
      <c r="E1" s="1">
        <v>1988</v>
      </c>
      <c r="F1" s="1">
        <v>1989</v>
      </c>
      <c r="G1" s="1">
        <v>1990</v>
      </c>
      <c r="H1" s="1">
        <v>1991</v>
      </c>
      <c r="I1" s="1">
        <v>1992</v>
      </c>
      <c r="J1" s="1">
        <v>1993</v>
      </c>
      <c r="K1" s="1">
        <v>1994</v>
      </c>
      <c r="L1" s="1">
        <v>1995</v>
      </c>
      <c r="M1" s="1">
        <v>1996</v>
      </c>
      <c r="N1" s="1">
        <v>1997</v>
      </c>
      <c r="O1" s="1">
        <v>1998</v>
      </c>
      <c r="P1" s="1">
        <v>1999</v>
      </c>
      <c r="Q1" s="1">
        <v>2000</v>
      </c>
      <c r="R1" s="1">
        <v>2001</v>
      </c>
      <c r="S1" s="1">
        <v>2002</v>
      </c>
      <c r="T1" s="1">
        <v>2003</v>
      </c>
      <c r="U1" s="1">
        <v>2004</v>
      </c>
      <c r="V1" s="1">
        <v>2005</v>
      </c>
      <c r="W1" s="1">
        <v>2006</v>
      </c>
      <c r="X1" s="1">
        <v>2007</v>
      </c>
      <c r="Y1" s="1">
        <v>2008</v>
      </c>
      <c r="Z1" s="1">
        <v>2009</v>
      </c>
      <c r="AA1" s="1">
        <v>2010</v>
      </c>
      <c r="AB1" s="1">
        <v>2011</v>
      </c>
      <c r="AC1" s="1">
        <v>2012</v>
      </c>
      <c r="AD1" s="1">
        <v>2013</v>
      </c>
      <c r="AE1" s="1">
        <v>2014</v>
      </c>
      <c r="AF1" s="1">
        <v>2015</v>
      </c>
      <c r="AG1" s="1">
        <v>2016</v>
      </c>
      <c r="AH1" s="1">
        <v>2017</v>
      </c>
      <c r="AI1" s="1">
        <v>2018</v>
      </c>
      <c r="AJ1" s="1">
        <v>2019</v>
      </c>
      <c r="AK1" s="1">
        <v>2020</v>
      </c>
      <c r="AL1" s="1">
        <v>2021</v>
      </c>
    </row>
    <row r="2" spans="1:38" x14ac:dyDescent="0.25">
      <c r="A2">
        <v>2</v>
      </c>
      <c r="B2">
        <f>'1985'!G2</f>
        <v>5063555.75</v>
      </c>
      <c r="C2">
        <f>'1986'!G2</f>
        <v>5237001.3125</v>
      </c>
      <c r="D2">
        <f>'1987'!G2</f>
        <v>5423561.6875</v>
      </c>
      <c r="E2">
        <f>'1988'!G2</f>
        <v>5454206.4375</v>
      </c>
      <c r="F2">
        <f>'1989'!G2</f>
        <v>5523407.1875</v>
      </c>
      <c r="G2">
        <f>'1990'!G2</f>
        <v>5524538.125</v>
      </c>
      <c r="H2">
        <f>'1991'!G2</f>
        <v>5536307.625</v>
      </c>
      <c r="I2">
        <f>'1992'!G2</f>
        <v>5534205</v>
      </c>
      <c r="J2">
        <f>'1993'!G2</f>
        <v>5550067</v>
      </c>
      <c r="K2">
        <f>'1994'!G2</f>
        <v>5652172.875</v>
      </c>
      <c r="L2">
        <f>'1995'!G2</f>
        <v>5812141.4375</v>
      </c>
      <c r="M2">
        <f>'1996'!G2</f>
        <v>5828574.875</v>
      </c>
      <c r="N2">
        <f>'1997'!G2</f>
        <v>5864181.4375</v>
      </c>
      <c r="O2">
        <f>'1998'!G2</f>
        <v>5880522.625</v>
      </c>
      <c r="P2">
        <f>'1999'!G2</f>
        <v>5889803.4375</v>
      </c>
      <c r="Q2">
        <f>'2000'!G2</f>
        <v>5908618.125</v>
      </c>
      <c r="R2">
        <f>'2001'!G2</f>
        <v>5889426.9375</v>
      </c>
      <c r="S2">
        <f>'2002'!G2</f>
        <v>5867412.125</v>
      </c>
      <c r="T2">
        <f>'2003'!G2</f>
        <v>5825701.875</v>
      </c>
      <c r="U2">
        <f>'2004'!G2</f>
        <v>5778488.25</v>
      </c>
      <c r="V2">
        <f>'2005'!G2</f>
        <v>5712242.5</v>
      </c>
      <c r="W2">
        <f>'2006'!G2</f>
        <v>5690325.6875</v>
      </c>
      <c r="X2">
        <f>'2007'!G2</f>
        <v>5680860.25</v>
      </c>
      <c r="Y2">
        <f>'2008'!G2</f>
        <v>5658663.5</v>
      </c>
      <c r="Z2">
        <f>'2009'!G2</f>
        <v>5634775.625</v>
      </c>
      <c r="AA2">
        <f>'2010'!G2</f>
        <v>5588842.625</v>
      </c>
      <c r="AB2">
        <f>'2011'!G2</f>
        <v>5509913.1875</v>
      </c>
      <c r="AC2">
        <f>'2012'!G2</f>
        <v>5451525.25</v>
      </c>
      <c r="AD2">
        <f>'2013'!G2</f>
        <v>5361904.125</v>
      </c>
      <c r="AE2">
        <f>'2014'!G2</f>
        <v>5333067.875</v>
      </c>
      <c r="AF2">
        <f>'2015'!G2</f>
        <v>5151102.875</v>
      </c>
      <c r="AG2">
        <f>'2016'!G2</f>
        <v>5080875.25</v>
      </c>
      <c r="AH2">
        <f>'2017'!G2</f>
        <v>5061424.5</v>
      </c>
      <c r="AI2">
        <f>'2018'!G2</f>
        <v>5034614.375</v>
      </c>
      <c r="AJ2">
        <f>'2019'!G2</f>
        <v>4960856.4375</v>
      </c>
      <c r="AK2">
        <f>'2020'!G2</f>
        <v>4933519</v>
      </c>
      <c r="AL2">
        <f>'2021'!G2</f>
        <v>4949774.25</v>
      </c>
    </row>
    <row r="3" spans="1:38" x14ac:dyDescent="0.25">
      <c r="A3">
        <v>4</v>
      </c>
      <c r="B3">
        <f>'1985'!G3</f>
        <v>212485.28125</v>
      </c>
      <c r="C3">
        <f>'1986'!G3</f>
        <v>207791.921875</v>
      </c>
      <c r="D3">
        <f>'1987'!G3</f>
        <v>218513.40625</v>
      </c>
      <c r="E3">
        <f>'1988'!G3</f>
        <v>209804.390625</v>
      </c>
      <c r="F3">
        <f>'1989'!G3</f>
        <v>210169.34375</v>
      </c>
      <c r="G3">
        <f>'1990'!G3</f>
        <v>220657.03125</v>
      </c>
      <c r="H3">
        <f>'1991'!G3</f>
        <v>224084.328125</v>
      </c>
      <c r="I3">
        <f>'1992'!G3</f>
        <v>223901.671875</v>
      </c>
      <c r="J3">
        <f>'1993'!G3</f>
        <v>223896.640625</v>
      </c>
      <c r="K3">
        <f>'1994'!G3</f>
        <v>227093.171875</v>
      </c>
      <c r="L3">
        <f>'1995'!G3</f>
        <v>224280.65625</v>
      </c>
      <c r="M3">
        <f>'1996'!G3</f>
        <v>224886.21875</v>
      </c>
      <c r="N3">
        <f>'1997'!G3</f>
        <v>209066.28125</v>
      </c>
      <c r="O3">
        <f>'1998'!G3</f>
        <v>209012.921875</v>
      </c>
      <c r="P3">
        <f>'1999'!G3</f>
        <v>209897.0625</v>
      </c>
      <c r="Q3">
        <f>'2000'!G3</f>
        <v>209785.109375</v>
      </c>
      <c r="R3">
        <f>'2001'!G3</f>
        <v>206476.40625</v>
      </c>
      <c r="S3">
        <f>'2002'!G3</f>
        <v>206483.125</v>
      </c>
      <c r="T3">
        <f>'2003'!G3</f>
        <v>206973.09375</v>
      </c>
      <c r="U3">
        <f>'2004'!G3</f>
        <v>206132.796875</v>
      </c>
      <c r="V3">
        <f>'2005'!G3</f>
        <v>222264.09375</v>
      </c>
      <c r="W3">
        <f>'2006'!G3</f>
        <v>221245</v>
      </c>
      <c r="X3">
        <f>'2007'!G3</f>
        <v>221262.625</v>
      </c>
      <c r="Y3">
        <f>'2008'!G3</f>
        <v>220015.40625</v>
      </c>
      <c r="Z3">
        <f>'2009'!G3</f>
        <v>219814.890625</v>
      </c>
      <c r="AA3">
        <f>'2010'!G3</f>
        <v>219870.765625</v>
      </c>
      <c r="AB3">
        <f>'2011'!G3</f>
        <v>218716.734375</v>
      </c>
      <c r="AC3">
        <f>'2012'!G3</f>
        <v>218959.84375</v>
      </c>
      <c r="AD3">
        <f>'2013'!G3</f>
        <v>216587.265625</v>
      </c>
      <c r="AE3">
        <f>'2014'!G3</f>
        <v>211823.34375</v>
      </c>
      <c r="AF3">
        <f>'2015'!G3</f>
        <v>211041.234375</v>
      </c>
      <c r="AG3">
        <f>'2016'!G3</f>
        <v>211255.125</v>
      </c>
      <c r="AH3">
        <f>'2017'!G3</f>
        <v>212373.234375</v>
      </c>
      <c r="AI3">
        <f>'2018'!G3</f>
        <v>214459.890625</v>
      </c>
      <c r="AJ3">
        <f>'2019'!G3</f>
        <v>214648.453125</v>
      </c>
      <c r="AK3">
        <f>'2020'!G3</f>
        <v>213177.421875</v>
      </c>
      <c r="AL3">
        <f>'2021'!G3</f>
        <v>213794.3125</v>
      </c>
    </row>
    <row r="4" spans="1:38" x14ac:dyDescent="0.25">
      <c r="A4">
        <v>9</v>
      </c>
      <c r="B4">
        <f>'1985'!G4</f>
        <v>934876.48197900003</v>
      </c>
      <c r="C4">
        <f>'1986'!G4</f>
        <v>960031.64755200001</v>
      </c>
      <c r="D4">
        <f>'1987'!G4</f>
        <v>1055630.8338929999</v>
      </c>
      <c r="E4">
        <f>'1988'!G4</f>
        <v>1068180.901169</v>
      </c>
      <c r="F4">
        <f>'1989'!G4</f>
        <v>1082582.877014</v>
      </c>
      <c r="G4">
        <f>'1990'!G4</f>
        <v>1083839.524063</v>
      </c>
      <c r="H4">
        <f>'1991'!G4</f>
        <v>1087024.149246</v>
      </c>
      <c r="I4">
        <f>'1992'!G4</f>
        <v>1080250.0543209999</v>
      </c>
      <c r="J4">
        <f>'1993'!G4</f>
        <v>1084791.2868649999</v>
      </c>
      <c r="K4">
        <f>'1994'!G4</f>
        <v>1097547.5661319999</v>
      </c>
      <c r="L4">
        <f>'1995'!G4</f>
        <v>1116629.6001889999</v>
      </c>
      <c r="M4">
        <f>'1996'!G4</f>
        <v>1122937.4891659999</v>
      </c>
      <c r="N4">
        <f>'1997'!G4</f>
        <v>1124952.3656309999</v>
      </c>
      <c r="O4">
        <f>'1998'!G4</f>
        <v>1113026.7387699999</v>
      </c>
      <c r="P4">
        <f>'1999'!G4</f>
        <v>1101549.5851439999</v>
      </c>
      <c r="Q4">
        <f>'2000'!G4</f>
        <v>1099485.0898440001</v>
      </c>
      <c r="R4">
        <f>'2001'!G4</f>
        <v>1094320.002625</v>
      </c>
      <c r="S4">
        <f>'2002'!G4</f>
        <v>1093391.9292599999</v>
      </c>
      <c r="T4">
        <f>'2003'!G4</f>
        <v>1077920.7244259999</v>
      </c>
      <c r="U4">
        <f>'2004'!G4</f>
        <v>1052788.38739</v>
      </c>
      <c r="V4">
        <f>'2005'!G4</f>
        <v>1038891.4885250001</v>
      </c>
      <c r="W4">
        <f>'2006'!G4</f>
        <v>1033024.040283</v>
      </c>
      <c r="X4">
        <f>'2007'!G4</f>
        <v>1043473.905396</v>
      </c>
      <c r="Y4">
        <f>'2008'!G4</f>
        <v>1038968.842285</v>
      </c>
      <c r="Z4">
        <f>'2009'!G4</f>
        <v>1035304.601868</v>
      </c>
      <c r="AA4">
        <f>'2010'!G4</f>
        <v>1020723.695496</v>
      </c>
      <c r="AB4">
        <f>'2011'!G4</f>
        <v>1022876.679993</v>
      </c>
      <c r="AC4">
        <f>'2012'!G4</f>
        <v>1019882.664856</v>
      </c>
      <c r="AD4">
        <f>'2013'!G4</f>
        <v>1012989.721558</v>
      </c>
      <c r="AE4">
        <f>'2014'!G4</f>
        <v>999302.09478799999</v>
      </c>
      <c r="AF4">
        <f>'2015'!G4</f>
        <v>977817.01971400005</v>
      </c>
      <c r="AG4">
        <f>'2016'!G4</f>
        <v>948058.95941200003</v>
      </c>
      <c r="AH4">
        <f>'2017'!G4</f>
        <v>946140.70806900004</v>
      </c>
      <c r="AI4">
        <f>'2018'!G4</f>
        <v>931966.97357200005</v>
      </c>
      <c r="AJ4">
        <f>'2019'!G4</f>
        <v>912072.88769500004</v>
      </c>
      <c r="AK4">
        <f>'2020'!G4</f>
        <v>908973.44909699995</v>
      </c>
      <c r="AL4">
        <f>'2021'!G4</f>
        <v>912591.79064899997</v>
      </c>
    </row>
    <row r="5" spans="1:38" x14ac:dyDescent="0.25">
      <c r="A5">
        <v>17</v>
      </c>
      <c r="B5">
        <f>'1985'!G5</f>
        <v>373161.992188</v>
      </c>
      <c r="C5">
        <f>'1986'!G5</f>
        <v>379671.21875</v>
      </c>
      <c r="D5">
        <f>'1987'!G5</f>
        <v>447339.06347699999</v>
      </c>
      <c r="E5">
        <f>'1988'!G5</f>
        <v>456377.58496100002</v>
      </c>
      <c r="F5">
        <f>'1989'!G5</f>
        <v>466116.496094</v>
      </c>
      <c r="G5">
        <f>'1990'!G5</f>
        <v>466156.316895</v>
      </c>
      <c r="H5">
        <f>'1991'!G5</f>
        <v>467881.46875</v>
      </c>
      <c r="I5">
        <f>'1992'!G5</f>
        <v>440394.53613299999</v>
      </c>
      <c r="J5">
        <f>'1993'!G5</f>
        <v>440380.16748</v>
      </c>
      <c r="K5">
        <f>'1994'!G5</f>
        <v>442924.16210900003</v>
      </c>
      <c r="L5">
        <f>'1995'!G5</f>
        <v>439558.29980500002</v>
      </c>
      <c r="M5">
        <f>'1996'!G5</f>
        <v>439028.29785199999</v>
      </c>
      <c r="N5">
        <f>'1997'!G5</f>
        <v>441871.12206999998</v>
      </c>
      <c r="O5">
        <f>'1998'!G5</f>
        <v>437280.10253899998</v>
      </c>
      <c r="P5">
        <f>'1999'!G5</f>
        <v>439728.44433600002</v>
      </c>
      <c r="Q5">
        <f>'2000'!G5</f>
        <v>437868.71581999998</v>
      </c>
      <c r="R5">
        <f>'2001'!G5</f>
        <v>430416.60839800001</v>
      </c>
      <c r="S5">
        <f>'2002'!G5</f>
        <v>430520.92333999998</v>
      </c>
      <c r="T5">
        <f>'2003'!G5</f>
        <v>433421.52246100002</v>
      </c>
      <c r="U5">
        <f>'2004'!G5</f>
        <v>435209.63574200001</v>
      </c>
      <c r="V5">
        <f>'2005'!G5</f>
        <v>433551.86230500002</v>
      </c>
      <c r="W5">
        <f>'2006'!G5</f>
        <v>427735.488281</v>
      </c>
      <c r="X5">
        <f>'2007'!G5</f>
        <v>431137.67407200002</v>
      </c>
      <c r="Y5">
        <f>'2008'!G5</f>
        <v>430867.29541000002</v>
      </c>
      <c r="Z5">
        <f>'2009'!G5</f>
        <v>431783.16259800002</v>
      </c>
      <c r="AA5">
        <f>'2010'!G5</f>
        <v>430098.64648400003</v>
      </c>
      <c r="AB5">
        <f>'2011'!G5</f>
        <v>427283.67236299999</v>
      </c>
      <c r="AC5">
        <f>'2012'!G5</f>
        <v>423969.46337900002</v>
      </c>
      <c r="AD5">
        <f>'2013'!G5</f>
        <v>416907.24755899998</v>
      </c>
      <c r="AE5">
        <f>'2014'!G5</f>
        <v>409230.54443399998</v>
      </c>
      <c r="AF5">
        <f>'2015'!G5</f>
        <v>401447.62158199999</v>
      </c>
      <c r="AG5">
        <f>'2016'!G5</f>
        <v>401464.03210399998</v>
      </c>
      <c r="AH5">
        <f>'2017'!G5</f>
        <v>398361.85668899998</v>
      </c>
      <c r="AI5">
        <f>'2018'!G5</f>
        <v>396887.179688</v>
      </c>
      <c r="AJ5">
        <f>'2019'!G5</f>
        <v>398437.84668000002</v>
      </c>
      <c r="AK5">
        <f>'2020'!G5</f>
        <v>402906.97192400001</v>
      </c>
      <c r="AL5">
        <f>'2021'!G5</f>
        <v>402696.49072300002</v>
      </c>
    </row>
    <row r="6" spans="1:38" x14ac:dyDescent="0.25">
      <c r="A6">
        <v>20</v>
      </c>
      <c r="B6">
        <f>'1985'!G6</f>
        <v>1238.3093260000001</v>
      </c>
      <c r="C6">
        <f>'1986'!G6</f>
        <v>1238.8017580000001</v>
      </c>
      <c r="D6">
        <f>'1987'!G6</f>
        <v>1267.4539789999999</v>
      </c>
      <c r="E6">
        <f>'1988'!G6</f>
        <v>1288.959595</v>
      </c>
      <c r="F6">
        <f>'1989'!G6</f>
        <v>1289.814087</v>
      </c>
      <c r="G6">
        <f>'1990'!G6</f>
        <v>1728.5795900000001</v>
      </c>
      <c r="H6">
        <f>'1991'!G6</f>
        <v>1730.157471</v>
      </c>
      <c r="I6">
        <f>'1992'!G6</f>
        <v>1730.157471</v>
      </c>
      <c r="J6">
        <f>'1993'!G6</f>
        <v>1728.5275879999999</v>
      </c>
      <c r="K6">
        <f>'1994'!G6</f>
        <v>1727.604736</v>
      </c>
      <c r="L6">
        <f>'1995'!G6</f>
        <v>1665.7197269999999</v>
      </c>
      <c r="M6">
        <f>'1996'!G6</f>
        <v>1667.75</v>
      </c>
      <c r="N6">
        <f>'1997'!G6</f>
        <v>1934.9194339999999</v>
      </c>
      <c r="O6">
        <f>'1998'!G6</f>
        <v>1930.0615230000001</v>
      </c>
      <c r="P6">
        <f>'1999'!G6</f>
        <v>1930.4554439999999</v>
      </c>
      <c r="Q6">
        <f>'2000'!G6</f>
        <v>1926.1160890000001</v>
      </c>
      <c r="R6">
        <f>'2001'!G6</f>
        <v>1925.835693</v>
      </c>
      <c r="S6">
        <f>'2002'!G6</f>
        <v>1927.8350829999999</v>
      </c>
      <c r="T6">
        <f>'2003'!G6</f>
        <v>1935.9938959999999</v>
      </c>
      <c r="U6">
        <f>'2004'!G6</f>
        <v>1929.001953</v>
      </c>
      <c r="V6">
        <f>'2005'!G6</f>
        <v>1660.214111</v>
      </c>
      <c r="W6">
        <f>'2006'!G6</f>
        <v>1647.7780760000001</v>
      </c>
      <c r="X6">
        <f>'2007'!G6</f>
        <v>1646.3397219999999</v>
      </c>
      <c r="Y6">
        <f>'2008'!G6</f>
        <v>1624.946899</v>
      </c>
      <c r="Z6">
        <f>'2009'!G6</f>
        <v>1624.1088870000001</v>
      </c>
      <c r="AA6">
        <f>'2010'!G6</f>
        <v>1619.9111330000001</v>
      </c>
      <c r="AB6">
        <f>'2011'!G6</f>
        <v>1604.3798830000001</v>
      </c>
      <c r="AC6">
        <f>'2012'!G6</f>
        <v>1598.848999</v>
      </c>
      <c r="AD6">
        <f>'2013'!G6</f>
        <v>1540.4207759999999</v>
      </c>
      <c r="AE6">
        <f>'2014'!G6</f>
        <v>1430.1872559999999</v>
      </c>
      <c r="AF6">
        <f>'2015'!G6</f>
        <v>1413.5830080000001</v>
      </c>
      <c r="AG6">
        <f>'2016'!G6</f>
        <v>1415.724731</v>
      </c>
      <c r="AH6">
        <f>'2017'!G6</f>
        <v>1409.9887699999999</v>
      </c>
      <c r="AI6">
        <f>'2018'!G6</f>
        <v>1401.322388</v>
      </c>
      <c r="AJ6">
        <f>'2019'!G6</f>
        <v>1389.821289</v>
      </c>
      <c r="AK6">
        <f>'2020'!G6</f>
        <v>1396.871216</v>
      </c>
      <c r="AL6">
        <f>'2021'!G6</f>
        <v>1396.5356449999999</v>
      </c>
    </row>
    <row r="7" spans="1:38" x14ac:dyDescent="0.25">
      <c r="A7">
        <v>21</v>
      </c>
      <c r="B7">
        <f>'1985'!G7</f>
        <v>19472.480468999998</v>
      </c>
      <c r="C7">
        <f>'1986'!G7</f>
        <v>19506.589843999998</v>
      </c>
      <c r="D7">
        <f>'1987'!G7</f>
        <v>21155.265625</v>
      </c>
      <c r="E7">
        <f>'1988'!G7</f>
        <v>20698.332031000002</v>
      </c>
      <c r="F7">
        <f>'1989'!G7</f>
        <v>21292.375</v>
      </c>
      <c r="G7">
        <f>'1990'!G7</f>
        <v>22231.839843999998</v>
      </c>
      <c r="H7">
        <f>'1991'!G7</f>
        <v>23740.458984000001</v>
      </c>
      <c r="I7">
        <f>'1992'!G7</f>
        <v>23456.695313</v>
      </c>
      <c r="J7">
        <f>'1993'!G7</f>
        <v>23438.818359000001</v>
      </c>
      <c r="K7">
        <f>'1994'!G7</f>
        <v>24114.679688</v>
      </c>
      <c r="L7">
        <f>'1995'!G7</f>
        <v>24033.322265999999</v>
      </c>
      <c r="M7">
        <f>'1996'!G7</f>
        <v>24127.212890999999</v>
      </c>
      <c r="N7">
        <f>'1997'!G7</f>
        <v>24413.111327999999</v>
      </c>
      <c r="O7">
        <f>'1998'!G7</f>
        <v>24484.304688</v>
      </c>
      <c r="P7">
        <f>'1999'!G7</f>
        <v>24442.636718999998</v>
      </c>
      <c r="Q7">
        <f>'2000'!G7</f>
        <v>24365.875</v>
      </c>
      <c r="R7">
        <f>'2001'!G7</f>
        <v>23655.738281000002</v>
      </c>
      <c r="S7">
        <f>'2002'!G7</f>
        <v>23661.277343999998</v>
      </c>
      <c r="T7">
        <f>'2003'!G7</f>
        <v>23822.292968999998</v>
      </c>
      <c r="U7">
        <f>'2004'!G7</f>
        <v>23831.496093999998</v>
      </c>
      <c r="V7">
        <f>'2005'!G7</f>
        <v>23947.361327999999</v>
      </c>
      <c r="W7">
        <f>'2006'!G7</f>
        <v>23812.683593999998</v>
      </c>
      <c r="X7">
        <f>'2007'!G7</f>
        <v>24126.234375</v>
      </c>
      <c r="Y7">
        <f>'2008'!G7</f>
        <v>24050.388672000001</v>
      </c>
      <c r="Z7">
        <f>'2009'!G7</f>
        <v>24036.285156000002</v>
      </c>
      <c r="AA7">
        <f>'2010'!G7</f>
        <v>24034.675781000002</v>
      </c>
      <c r="AB7">
        <f>'2011'!G7</f>
        <v>23971.554688</v>
      </c>
      <c r="AC7">
        <f>'2012'!G7</f>
        <v>23298.078125</v>
      </c>
      <c r="AD7">
        <f>'2013'!G7</f>
        <v>23255.611327999999</v>
      </c>
      <c r="AE7">
        <f>'2014'!G7</f>
        <v>22690.988281000002</v>
      </c>
      <c r="AF7">
        <f>'2015'!G7</f>
        <v>22613.007813</v>
      </c>
      <c r="AG7">
        <f>'2016'!G7</f>
        <v>22708.167968999998</v>
      </c>
      <c r="AH7">
        <f>'2017'!G7</f>
        <v>22745.457031000002</v>
      </c>
      <c r="AI7">
        <f>'2018'!G7</f>
        <v>22788.8125</v>
      </c>
      <c r="AJ7">
        <f>'2019'!G7</f>
        <v>22595.800781000002</v>
      </c>
      <c r="AK7">
        <f>'2020'!G7</f>
        <v>21619.8125</v>
      </c>
      <c r="AL7">
        <f>'2021'!G7</f>
        <v>21603.072265999999</v>
      </c>
    </row>
    <row r="8" spans="1:38" x14ac:dyDescent="0.25">
      <c r="A8">
        <v>26</v>
      </c>
      <c r="B8">
        <f>'1985'!G8</f>
        <v>167091.833984</v>
      </c>
      <c r="C8">
        <f>'1986'!G8</f>
        <v>168266.310547</v>
      </c>
      <c r="D8">
        <f>'1987'!G8</f>
        <v>188874.695313</v>
      </c>
      <c r="E8">
        <f>'1988'!G8</f>
        <v>187925.972656</v>
      </c>
      <c r="F8">
        <f>'1989'!G8</f>
        <v>187532.212891</v>
      </c>
      <c r="G8">
        <f>'1990'!G8</f>
        <v>188005.777344</v>
      </c>
      <c r="H8">
        <f>'1991'!G8</f>
        <v>189744.537109</v>
      </c>
      <c r="I8">
        <f>'1992'!G8</f>
        <v>188429.152344</v>
      </c>
      <c r="J8">
        <f>'1993'!G8</f>
        <v>184739.015625</v>
      </c>
      <c r="K8">
        <f>'1994'!G8</f>
        <v>183978.085938</v>
      </c>
      <c r="L8">
        <f>'1995'!G8</f>
        <v>183930.388672</v>
      </c>
      <c r="M8">
        <f>'1996'!G8</f>
        <v>184663.722656</v>
      </c>
      <c r="N8">
        <f>'1997'!G8</f>
        <v>187500.705078</v>
      </c>
      <c r="O8">
        <f>'1998'!G8</f>
        <v>191376.568359</v>
      </c>
      <c r="P8">
        <f>'1999'!G8</f>
        <v>193007.955078</v>
      </c>
      <c r="Q8">
        <f>'2000'!G8</f>
        <v>190317.09375</v>
      </c>
      <c r="R8">
        <f>'2001'!G8</f>
        <v>189274.085938</v>
      </c>
      <c r="S8">
        <f>'2002'!G8</f>
        <v>189544.267578</v>
      </c>
      <c r="T8">
        <f>'2003'!G8</f>
        <v>187722.882813</v>
      </c>
      <c r="U8">
        <f>'2004'!G8</f>
        <v>187807.171875</v>
      </c>
      <c r="V8">
        <f>'2005'!G8</f>
        <v>185774.703125</v>
      </c>
      <c r="W8">
        <f>'2006'!G8</f>
        <v>186155.441406</v>
      </c>
      <c r="X8">
        <f>'2007'!G8</f>
        <v>190191.425781</v>
      </c>
      <c r="Y8">
        <f>'2008'!G8</f>
        <v>189773.027344</v>
      </c>
      <c r="Z8">
        <f>'2009'!G8</f>
        <v>187228.708984</v>
      </c>
      <c r="AA8">
        <f>'2010'!G8</f>
        <v>188005.546875</v>
      </c>
      <c r="AB8">
        <f>'2011'!G8</f>
        <v>188538.138672</v>
      </c>
      <c r="AC8">
        <f>'2012'!G8</f>
        <v>188434.326172</v>
      </c>
      <c r="AD8">
        <f>'2013'!G8</f>
        <v>187587.35644500001</v>
      </c>
      <c r="AE8">
        <f>'2014'!G8</f>
        <v>184100.617188</v>
      </c>
      <c r="AF8">
        <f>'2015'!G8</f>
        <v>182008.841797</v>
      </c>
      <c r="AG8">
        <f>'2016'!G8</f>
        <v>182698.117188</v>
      </c>
      <c r="AH8">
        <f>'2017'!G8</f>
        <v>181442.203125</v>
      </c>
      <c r="AI8">
        <f>'2018'!G8</f>
        <v>181843.619141</v>
      </c>
      <c r="AJ8">
        <f>'2019'!G8</f>
        <v>181578.742188</v>
      </c>
      <c r="AK8">
        <f>'2020'!G8</f>
        <v>181593.253906</v>
      </c>
      <c r="AL8">
        <f>'2021'!G8</f>
        <v>181728.568359</v>
      </c>
    </row>
    <row r="9" spans="1:38" x14ac:dyDescent="0.25">
      <c r="A9">
        <v>28</v>
      </c>
      <c r="B9">
        <f>'1985'!G9</f>
        <v>537076.53606800002</v>
      </c>
      <c r="C9">
        <f>'1986'!G9</f>
        <v>536758.51851299999</v>
      </c>
      <c r="D9">
        <f>'1987'!G9</f>
        <v>549853.86008799996</v>
      </c>
      <c r="E9">
        <f>'1988'!G9</f>
        <v>547466.24268300005</v>
      </c>
      <c r="F9">
        <f>'1989'!G9</f>
        <v>549262.35499000002</v>
      </c>
      <c r="G9">
        <f>'1990'!G9</f>
        <v>549356.37404999998</v>
      </c>
      <c r="H9">
        <f>'1991'!G9</f>
        <v>548621.86705200002</v>
      </c>
      <c r="I9">
        <f>'1992'!G9</f>
        <v>530191.58879499999</v>
      </c>
      <c r="J9">
        <f>'1993'!G9</f>
        <v>529509.93356899999</v>
      </c>
      <c r="K9">
        <f>'1994'!G9</f>
        <v>533908.41815399996</v>
      </c>
      <c r="L9">
        <f>'1995'!G9</f>
        <v>534001.63667499996</v>
      </c>
      <c r="M9">
        <f>'1996'!G9</f>
        <v>537951.54807699996</v>
      </c>
      <c r="N9">
        <f>'1997'!G9</f>
        <v>546110.98759999999</v>
      </c>
      <c r="O9">
        <f>'1998'!G9</f>
        <v>549940.86276100005</v>
      </c>
      <c r="P9">
        <f>'1999'!G9</f>
        <v>551670.99350500002</v>
      </c>
      <c r="Q9">
        <f>'2000'!G9</f>
        <v>549741.76717799995</v>
      </c>
      <c r="R9">
        <f>'2001'!G9</f>
        <v>544803.59406699997</v>
      </c>
      <c r="S9">
        <f>'2002'!G9</f>
        <v>542462.90639699996</v>
      </c>
      <c r="T9">
        <f>'2003'!G9</f>
        <v>538731.84716</v>
      </c>
      <c r="U9">
        <f>'2004'!G9</f>
        <v>538963.73770900001</v>
      </c>
      <c r="V9">
        <f>'2005'!G9</f>
        <v>533506.28161599999</v>
      </c>
      <c r="W9">
        <f>'2006'!G9</f>
        <v>534894.37649000005</v>
      </c>
      <c r="X9">
        <f>'2007'!G9</f>
        <v>535265.94253899995</v>
      </c>
      <c r="Y9">
        <f>'2008'!G9</f>
        <v>535727.54736299999</v>
      </c>
      <c r="Z9">
        <f>'2009'!G9</f>
        <v>533004.42961899994</v>
      </c>
      <c r="AA9">
        <f>'2010'!G9</f>
        <v>530509.67316100001</v>
      </c>
      <c r="AB9">
        <f>'2011'!G9</f>
        <v>535415.48500099999</v>
      </c>
      <c r="AC9">
        <f>'2012'!G9</f>
        <v>534490.41434699995</v>
      </c>
      <c r="AD9">
        <f>'2013'!G9</f>
        <v>534098.63962200005</v>
      </c>
      <c r="AE9">
        <f>'2014'!G9</f>
        <v>535700.78600099997</v>
      </c>
      <c r="AF9">
        <f>'2015'!G9</f>
        <v>526763.09997400001</v>
      </c>
      <c r="AG9">
        <f>'2016'!G9</f>
        <v>526433.99608199997</v>
      </c>
      <c r="AH9">
        <f>'2017'!G9</f>
        <v>525246.19800800004</v>
      </c>
      <c r="AI9">
        <f>'2018'!G9</f>
        <v>526588.62855000002</v>
      </c>
      <c r="AJ9">
        <f>'2019'!G9</f>
        <v>527240.29717300006</v>
      </c>
      <c r="AK9">
        <f>'2020'!G9</f>
        <v>530993.93455699994</v>
      </c>
      <c r="AL9">
        <f>'2021'!G9</f>
        <v>531248.23771500005</v>
      </c>
    </row>
    <row r="10" spans="1:38" x14ac:dyDescent="0.25">
      <c r="A10">
        <v>37</v>
      </c>
      <c r="B10">
        <f>'1985'!G10</f>
        <v>49609.53125</v>
      </c>
      <c r="C10">
        <f>'1986'!G10</f>
        <v>49610.4375</v>
      </c>
      <c r="D10">
        <f>'1987'!G10</f>
        <v>48549.316405999998</v>
      </c>
      <c r="E10">
        <f>'1988'!G10</f>
        <v>48548.8125</v>
      </c>
      <c r="F10">
        <f>'1989'!G10</f>
        <v>48548.894530999998</v>
      </c>
      <c r="G10">
        <f>'1990'!G10</f>
        <v>48540.71875</v>
      </c>
      <c r="H10">
        <f>'1991'!G10</f>
        <v>48412.265625</v>
      </c>
      <c r="I10">
        <f>'1992'!G10</f>
        <v>48253.671875</v>
      </c>
      <c r="J10">
        <f>'1993'!G10</f>
        <v>48240.28125</v>
      </c>
      <c r="K10">
        <f>'1994'!G10</f>
        <v>48249.777344000002</v>
      </c>
      <c r="L10">
        <f>'1995'!G10</f>
        <v>48522.410155999998</v>
      </c>
      <c r="M10">
        <f>'1996'!G10</f>
        <v>48521.449219000002</v>
      </c>
      <c r="N10">
        <f>'1997'!G10</f>
        <v>48520.527344000002</v>
      </c>
      <c r="O10">
        <f>'1998'!G10</f>
        <v>49823.472655999998</v>
      </c>
      <c r="P10">
        <f>'1999'!G10</f>
        <v>49780.035155999998</v>
      </c>
      <c r="Q10">
        <f>'2000'!G10</f>
        <v>49690.382812999997</v>
      </c>
      <c r="R10">
        <f>'2001'!G10</f>
        <v>49701.765625</v>
      </c>
      <c r="S10">
        <f>'2002'!G10</f>
        <v>49739.972655999998</v>
      </c>
      <c r="T10">
        <f>'2003'!G10</f>
        <v>49990.828125</v>
      </c>
      <c r="U10">
        <f>'2004'!G10</f>
        <v>49988.082030999998</v>
      </c>
      <c r="V10">
        <f>'2005'!G10</f>
        <v>49987.777344000002</v>
      </c>
      <c r="W10">
        <f>'2006'!G10</f>
        <v>49336.734375</v>
      </c>
      <c r="X10">
        <f>'2007'!G10</f>
        <v>47955.183594000002</v>
      </c>
      <c r="Y10">
        <f>'2008'!G10</f>
        <v>47981.730469000002</v>
      </c>
      <c r="Z10">
        <f>'2009'!G10</f>
        <v>47995.019530999998</v>
      </c>
      <c r="AA10">
        <f>'2010'!G10</f>
        <v>47950.863280999998</v>
      </c>
      <c r="AB10">
        <f>'2011'!G10</f>
        <v>46591.46875</v>
      </c>
      <c r="AC10">
        <f>'2012'!G10</f>
        <v>46795.535155999998</v>
      </c>
      <c r="AD10">
        <f>'2013'!G10</f>
        <v>46914.085937999997</v>
      </c>
      <c r="AE10">
        <f>'2014'!G10</f>
        <v>47219.242187999997</v>
      </c>
      <c r="AF10">
        <f>'2015'!G10</f>
        <v>50254.089844000002</v>
      </c>
      <c r="AG10">
        <f>'2016'!G10</f>
        <v>50253.386719000002</v>
      </c>
      <c r="AH10">
        <f>'2017'!G10</f>
        <v>50251.089844000002</v>
      </c>
      <c r="AI10">
        <f>'2018'!G10</f>
        <v>50251.09375</v>
      </c>
      <c r="AJ10">
        <f>'2019'!G10</f>
        <v>50251.09375</v>
      </c>
      <c r="AK10">
        <f>'2020'!G10</f>
        <v>50251.09375</v>
      </c>
      <c r="AL10">
        <f>'2021'!G10</f>
        <v>50187.402344000002</v>
      </c>
    </row>
    <row r="11" spans="1:38" x14ac:dyDescent="0.25">
      <c r="A11">
        <v>38</v>
      </c>
      <c r="B11">
        <f>'1985'!G11</f>
        <v>87658.145950000006</v>
      </c>
      <c r="C11">
        <f>'1986'!G11</f>
        <v>87501.440291999999</v>
      </c>
      <c r="D11">
        <f>'1987'!G11</f>
        <v>90990.139175000004</v>
      </c>
      <c r="E11">
        <f>'1988'!G11</f>
        <v>89868.971095999994</v>
      </c>
      <c r="F11">
        <f>'1989'!G11</f>
        <v>102517.615814</v>
      </c>
      <c r="G11">
        <f>'1990'!G11</f>
        <v>105526.05072</v>
      </c>
      <c r="H11">
        <f>'1991'!G11</f>
        <v>105558.87921100001</v>
      </c>
      <c r="I11">
        <f>'1992'!G11</f>
        <v>102547.272705</v>
      </c>
      <c r="J11">
        <f>'1993'!G11</f>
        <v>102446.921692</v>
      </c>
      <c r="K11">
        <f>'1994'!G11</f>
        <v>101326.106201</v>
      </c>
      <c r="L11">
        <f>'1995'!G11</f>
        <v>101390.184692</v>
      </c>
      <c r="M11">
        <f>'1996'!G11</f>
        <v>102009.102356</v>
      </c>
      <c r="N11">
        <f>'1997'!G11</f>
        <v>101847.45074499999</v>
      </c>
      <c r="O11">
        <f>'1998'!G11</f>
        <v>102405.82092300001</v>
      </c>
      <c r="P11">
        <f>'1999'!G11</f>
        <v>102567.10333300001</v>
      </c>
      <c r="Q11">
        <f>'2000'!G11</f>
        <v>102813.425659</v>
      </c>
      <c r="R11">
        <f>'2001'!G11</f>
        <v>100513.969604</v>
      </c>
      <c r="S11">
        <f>'2002'!G11</f>
        <v>100602.992981</v>
      </c>
      <c r="T11">
        <f>'2003'!G11</f>
        <v>100598.072388</v>
      </c>
      <c r="U11">
        <f>'2004'!G11</f>
        <v>100603.961975</v>
      </c>
      <c r="V11">
        <f>'2005'!G11</f>
        <v>101208.407898</v>
      </c>
      <c r="W11">
        <f>'2006'!G11</f>
        <v>101081.16583300001</v>
      </c>
      <c r="X11">
        <f>'2007'!G11</f>
        <v>101408.33355700001</v>
      </c>
      <c r="Y11">
        <f>'2008'!G11</f>
        <v>101487.729492</v>
      </c>
      <c r="Z11">
        <f>'2009'!G11</f>
        <v>102597.85485800001</v>
      </c>
      <c r="AA11">
        <f>'2010'!G11</f>
        <v>100146.612244</v>
      </c>
      <c r="AB11">
        <f>'2011'!G11</f>
        <v>100413.55291699999</v>
      </c>
      <c r="AC11">
        <f>'2012'!G11</f>
        <v>99639.310454999999</v>
      </c>
      <c r="AD11">
        <f>'2013'!G11</f>
        <v>100071.339355</v>
      </c>
      <c r="AE11">
        <f>'2014'!G11</f>
        <v>98564.234314000001</v>
      </c>
      <c r="AF11">
        <f>'2015'!G11</f>
        <v>98851.168701000002</v>
      </c>
      <c r="AG11">
        <f>'2016'!G11</f>
        <v>99181.303589000003</v>
      </c>
      <c r="AH11">
        <f>'2017'!G11</f>
        <v>99453.007079999996</v>
      </c>
      <c r="AI11">
        <f>'2018'!G11</f>
        <v>100753.75314299999</v>
      </c>
      <c r="AJ11">
        <f>'2019'!G11</f>
        <v>101241.058685</v>
      </c>
      <c r="AK11">
        <f>'2020'!G11</f>
        <v>103416.585114</v>
      </c>
      <c r="AL11">
        <f>'2021'!G11</f>
        <v>104481.914429</v>
      </c>
    </row>
    <row r="12" spans="1:38" x14ac:dyDescent="0.25">
      <c r="A12">
        <v>40</v>
      </c>
      <c r="B12">
        <f>'1985'!G12</f>
        <v>29097.921875</v>
      </c>
      <c r="C12">
        <f>'1986'!G12</f>
        <v>29093.402343999998</v>
      </c>
      <c r="D12">
        <f>'1987'!G12</f>
        <v>29256.765625</v>
      </c>
      <c r="E12">
        <f>'1988'!G12</f>
        <v>29262.691406000002</v>
      </c>
      <c r="F12">
        <f>'1989'!G12</f>
        <v>29262.691406000002</v>
      </c>
      <c r="G12">
        <f>'1990'!G12</f>
        <v>29259.767577999999</v>
      </c>
      <c r="H12">
        <f>'1991'!G12</f>
        <v>29258.787109000001</v>
      </c>
      <c r="I12">
        <f>'1992'!G12</f>
        <v>29347.054688</v>
      </c>
      <c r="J12">
        <f>'1993'!G12</f>
        <v>29347.054688</v>
      </c>
      <c r="K12">
        <f>'1994'!G12</f>
        <v>29347.048827999999</v>
      </c>
      <c r="L12">
        <f>'1995'!G12</f>
        <v>29346.958984000001</v>
      </c>
      <c r="M12">
        <f>'1996'!G12</f>
        <v>29665.828125</v>
      </c>
      <c r="N12">
        <f>'1997'!G12</f>
        <v>29665.828125</v>
      </c>
      <c r="O12">
        <f>'1998'!G12</f>
        <v>29665.828125</v>
      </c>
      <c r="P12">
        <f>'1999'!G12</f>
        <v>29707.191406000002</v>
      </c>
      <c r="Q12">
        <f>'2000'!G12</f>
        <v>29707.191406000002</v>
      </c>
      <c r="R12">
        <f>'2001'!G12</f>
        <v>29505.853515999999</v>
      </c>
      <c r="S12">
        <f>'2002'!G12</f>
        <v>29414.572265999999</v>
      </c>
      <c r="T12">
        <f>'2003'!G12</f>
        <v>29374.361327999999</v>
      </c>
      <c r="U12">
        <f>'2004'!G12</f>
        <v>29374.322265999999</v>
      </c>
      <c r="V12">
        <f>'2005'!G12</f>
        <v>29374.304688</v>
      </c>
      <c r="W12">
        <f>'2006'!G12</f>
        <v>29374.226563</v>
      </c>
      <c r="X12">
        <f>'2007'!G12</f>
        <v>29374.226563</v>
      </c>
      <c r="Y12">
        <f>'2008'!G12</f>
        <v>29383.507813</v>
      </c>
      <c r="Z12">
        <f>'2009'!G12</f>
        <v>29383.537109000001</v>
      </c>
      <c r="AA12">
        <f>'2010'!G12</f>
        <v>29383.537109000001</v>
      </c>
      <c r="AB12">
        <f>'2011'!G12</f>
        <v>29383.3125</v>
      </c>
      <c r="AC12">
        <f>'2012'!G12</f>
        <v>29348.021484000001</v>
      </c>
      <c r="AD12">
        <f>'2013'!G12</f>
        <v>29339.248047000001</v>
      </c>
      <c r="AE12">
        <f>'2014'!G12</f>
        <v>29520.394531000002</v>
      </c>
      <c r="AF12">
        <f>'2015'!G12</f>
        <v>29520.439452999999</v>
      </c>
      <c r="AG12">
        <f>'2016'!G12</f>
        <v>29520.439452999999</v>
      </c>
      <c r="AH12">
        <f>'2017'!G12</f>
        <v>29520.433593999998</v>
      </c>
      <c r="AI12">
        <f>'2018'!G12</f>
        <v>29558.414063</v>
      </c>
      <c r="AJ12">
        <f>'2019'!G12</f>
        <v>29558.578125</v>
      </c>
      <c r="AK12">
        <f>'2020'!G12</f>
        <v>29558.578125</v>
      </c>
      <c r="AL12">
        <f>'2021'!G12</f>
        <v>29567.015625</v>
      </c>
    </row>
    <row r="13" spans="1:38" x14ac:dyDescent="0.25">
      <c r="A13">
        <v>45</v>
      </c>
      <c r="B13">
        <f>'1985'!G13</f>
        <v>31338.642577999999</v>
      </c>
      <c r="C13">
        <f>'1986'!G13</f>
        <v>31338.488281000002</v>
      </c>
      <c r="D13">
        <f>'1987'!G13</f>
        <v>30856.806640999999</v>
      </c>
      <c r="E13">
        <f>'1988'!G13</f>
        <v>30859.666015999999</v>
      </c>
      <c r="F13">
        <f>'1989'!G13</f>
        <v>30859.666015999999</v>
      </c>
      <c r="G13">
        <f>'1990'!G13</f>
        <v>30859.664063</v>
      </c>
      <c r="H13">
        <f>'1991'!G13</f>
        <v>30859.664063</v>
      </c>
      <c r="I13">
        <f>'1992'!G13</f>
        <v>30902.259765999999</v>
      </c>
      <c r="J13">
        <f>'1993'!G13</f>
        <v>30902.259765999999</v>
      </c>
      <c r="K13">
        <f>'1994'!G13</f>
        <v>30858.3125</v>
      </c>
      <c r="L13">
        <f>'1995'!G13</f>
        <v>30858.3125</v>
      </c>
      <c r="M13">
        <f>'1996'!G13</f>
        <v>30858.357422000001</v>
      </c>
      <c r="N13">
        <f>'1997'!G13</f>
        <v>30858.361327999999</v>
      </c>
      <c r="O13">
        <f>'1998'!G13</f>
        <v>30858.253906000002</v>
      </c>
      <c r="P13">
        <f>'1999'!G13</f>
        <v>30858.253906000002</v>
      </c>
      <c r="Q13">
        <f>'2000'!G13</f>
        <v>30858.255859000001</v>
      </c>
      <c r="R13">
        <f>'2001'!G13</f>
        <v>30858.255859000001</v>
      </c>
      <c r="S13">
        <f>'2002'!G13</f>
        <v>30858.255859000001</v>
      </c>
      <c r="T13">
        <f>'2003'!G13</f>
        <v>30858.255859000001</v>
      </c>
      <c r="U13">
        <f>'2004'!G13</f>
        <v>30858.255859000001</v>
      </c>
      <c r="V13">
        <f>'2005'!G13</f>
        <v>30866.365234000001</v>
      </c>
      <c r="W13">
        <f>'2006'!G13</f>
        <v>30866.4375</v>
      </c>
      <c r="X13">
        <f>'2007'!G13</f>
        <v>30865.789063</v>
      </c>
      <c r="Y13">
        <f>'2008'!G13</f>
        <v>30865.796875</v>
      </c>
      <c r="Z13">
        <f>'2009'!G13</f>
        <v>30872.550781000002</v>
      </c>
      <c r="AA13">
        <f>'2010'!G13</f>
        <v>30875.6875</v>
      </c>
      <c r="AB13">
        <f>'2011'!G13</f>
        <v>30875.6875</v>
      </c>
      <c r="AC13">
        <f>'2012'!G13</f>
        <v>30881.570313</v>
      </c>
      <c r="AD13">
        <f>'2013'!G13</f>
        <v>30967.253906000002</v>
      </c>
      <c r="AE13">
        <f>'2014'!G13</f>
        <v>31013.482422000001</v>
      </c>
      <c r="AF13">
        <f>'2015'!G13</f>
        <v>31026.304688</v>
      </c>
      <c r="AG13">
        <f>'2016'!G13</f>
        <v>31026.283202999999</v>
      </c>
      <c r="AH13">
        <f>'2017'!G13</f>
        <v>31454.505859000001</v>
      </c>
      <c r="AI13">
        <f>'2018'!G13</f>
        <v>31588.158202999999</v>
      </c>
      <c r="AJ13">
        <f>'2019'!G13</f>
        <v>32285.808593999998</v>
      </c>
      <c r="AK13">
        <f>'2020'!G13</f>
        <v>32287.023438</v>
      </c>
      <c r="AL13">
        <f>'2021'!G13</f>
        <v>32287.023438</v>
      </c>
    </row>
    <row r="14" spans="1:38" x14ac:dyDescent="0.25">
      <c r="A14">
        <v>47</v>
      </c>
      <c r="B14">
        <f>'1985'!G14</f>
        <v>227576.59375</v>
      </c>
      <c r="C14">
        <f>'1986'!G14</f>
        <v>225881.53125</v>
      </c>
      <c r="D14">
        <f>'1987'!G14</f>
        <v>237402.90625</v>
      </c>
      <c r="E14">
        <f>'1988'!G14</f>
        <v>238004.015625</v>
      </c>
      <c r="F14">
        <f>'1989'!G14</f>
        <v>237831.234375</v>
      </c>
      <c r="G14">
        <f>'1990'!G14</f>
        <v>238863.921875</v>
      </c>
      <c r="H14">
        <f>'1991'!G14</f>
        <v>238729.875</v>
      </c>
      <c r="I14">
        <f>'1992'!G14</f>
        <v>236536.46875</v>
      </c>
      <c r="J14">
        <f>'1993'!G14</f>
        <v>236229.84375</v>
      </c>
      <c r="K14">
        <f>'1994'!G14</f>
        <v>237720.84375</v>
      </c>
      <c r="L14">
        <f>'1995'!G14</f>
        <v>234371.375</v>
      </c>
      <c r="M14">
        <f>'1996'!G14</f>
        <v>234018.984375</v>
      </c>
      <c r="N14">
        <f>'1997'!G14</f>
        <v>234559.546875</v>
      </c>
      <c r="O14">
        <f>'1998'!G14</f>
        <v>235319.5</v>
      </c>
      <c r="P14">
        <f>'1999'!G14</f>
        <v>231981.9375</v>
      </c>
      <c r="Q14">
        <f>'2000'!G14</f>
        <v>228166</v>
      </c>
      <c r="R14">
        <f>'2001'!G14</f>
        <v>233705.125</v>
      </c>
      <c r="S14">
        <f>'2002'!G14</f>
        <v>229480.40625</v>
      </c>
      <c r="T14">
        <f>'2003'!G14</f>
        <v>229835.8125</v>
      </c>
      <c r="U14">
        <f>'2004'!G14</f>
        <v>232408.421875</v>
      </c>
      <c r="V14">
        <f>'2005'!G14</f>
        <v>238200.546875</v>
      </c>
      <c r="W14">
        <f>'2006'!G14</f>
        <v>237588.8125</v>
      </c>
      <c r="X14">
        <f>'2007'!G14</f>
        <v>238633.46875</v>
      </c>
      <c r="Y14">
        <f>'2008'!G14</f>
        <v>242128.84375</v>
      </c>
      <c r="Z14">
        <f>'2009'!G14</f>
        <v>238350.203125</v>
      </c>
      <c r="AA14">
        <f>'2010'!G14</f>
        <v>234355.171875</v>
      </c>
      <c r="AB14">
        <f>'2011'!G14</f>
        <v>228502.375</v>
      </c>
      <c r="AC14">
        <f>'2012'!G14</f>
        <v>221236.078125</v>
      </c>
      <c r="AD14">
        <f>'2013'!G14</f>
        <v>220332.84375</v>
      </c>
      <c r="AE14">
        <f>'2014'!G14</f>
        <v>215498.84375</v>
      </c>
      <c r="AF14">
        <f>'2015'!G14</f>
        <v>204626.640625</v>
      </c>
      <c r="AG14">
        <f>'2016'!G14</f>
        <v>205035.015625</v>
      </c>
      <c r="AH14">
        <f>'2017'!G14</f>
        <v>200203.78125</v>
      </c>
      <c r="AI14">
        <f>'2018'!G14</f>
        <v>194115.390625</v>
      </c>
      <c r="AJ14">
        <f>'2019'!G14</f>
        <v>194195.8125</v>
      </c>
      <c r="AK14">
        <f>'2020'!G14</f>
        <v>197154.578125</v>
      </c>
      <c r="AL14">
        <f>'2021'!G14</f>
        <v>197218.828125</v>
      </c>
    </row>
    <row r="15" spans="1:38" x14ac:dyDescent="0.25">
      <c r="A15">
        <v>49</v>
      </c>
      <c r="B15">
        <f>'1985'!G15</f>
        <v>11404.128906</v>
      </c>
      <c r="C15">
        <f>'1986'!G15</f>
        <v>11408.532227</v>
      </c>
      <c r="D15">
        <f>'1987'!G15</f>
        <v>11516.415039</v>
      </c>
      <c r="E15">
        <f>'1988'!G15</f>
        <v>11514.422852</v>
      </c>
      <c r="F15">
        <f>'1989'!G15</f>
        <v>11400.747069999999</v>
      </c>
      <c r="G15">
        <f>'1990'!G15</f>
        <v>11365.497069999999</v>
      </c>
      <c r="H15">
        <f>'1991'!G15</f>
        <v>11532.951171999999</v>
      </c>
      <c r="I15">
        <f>'1992'!G15</f>
        <v>11530.763671999999</v>
      </c>
      <c r="J15">
        <f>'1993'!G15</f>
        <v>11571.431640999999</v>
      </c>
      <c r="K15">
        <f>'1994'!G15</f>
        <v>11715.206055000001</v>
      </c>
      <c r="L15">
        <f>'1995'!G15</f>
        <v>11715.208008</v>
      </c>
      <c r="M15">
        <f>'1996'!G15</f>
        <v>11721.819336</v>
      </c>
      <c r="N15">
        <f>'1997'!G15</f>
        <v>11721.819336</v>
      </c>
      <c r="O15">
        <f>'1998'!G15</f>
        <v>11649.453125</v>
      </c>
      <c r="P15">
        <f>'1999'!G15</f>
        <v>11649.457031</v>
      </c>
      <c r="Q15">
        <f>'2000'!G15</f>
        <v>11652.788086</v>
      </c>
      <c r="R15">
        <f>'2001'!G15</f>
        <v>11106.405273</v>
      </c>
      <c r="S15">
        <f>'2002'!G15</f>
        <v>11076.725586</v>
      </c>
      <c r="T15">
        <f>'2003'!G15</f>
        <v>10976.040039</v>
      </c>
      <c r="U15">
        <f>'2004'!G15</f>
        <v>10935.746094</v>
      </c>
      <c r="V15">
        <f>'2005'!G15</f>
        <v>10844.838867</v>
      </c>
      <c r="W15">
        <f>'2006'!G15</f>
        <v>10843.849609000001</v>
      </c>
      <c r="X15">
        <f>'2007'!G15</f>
        <v>10825.033203000001</v>
      </c>
      <c r="Y15">
        <f>'2008'!G15</f>
        <v>10717.384765999999</v>
      </c>
      <c r="Z15">
        <f>'2009'!G15</f>
        <v>10508.589844</v>
      </c>
      <c r="AA15">
        <f>'2010'!G15</f>
        <v>10535.043944999999</v>
      </c>
      <c r="AB15">
        <f>'2011'!G15</f>
        <v>10621.920898</v>
      </c>
      <c r="AC15">
        <f>'2012'!G15</f>
        <v>10598.240234000001</v>
      </c>
      <c r="AD15">
        <f>'2013'!G15</f>
        <v>10651.969727</v>
      </c>
      <c r="AE15">
        <f>'2014'!G15</f>
        <v>10427.842773</v>
      </c>
      <c r="AF15">
        <f>'2015'!G15</f>
        <v>10414.809569999999</v>
      </c>
      <c r="AG15">
        <f>'2016'!G15</f>
        <v>10403.817383</v>
      </c>
      <c r="AH15">
        <f>'2017'!G15</f>
        <v>10445.799805000001</v>
      </c>
      <c r="AI15">
        <f>'2018'!G15</f>
        <v>10459.904296999999</v>
      </c>
      <c r="AJ15">
        <f>'2019'!G15</f>
        <v>10525.171875</v>
      </c>
      <c r="AK15">
        <f>'2020'!G15</f>
        <v>10522.249023</v>
      </c>
      <c r="AL15">
        <f>'2021'!G15</f>
        <v>10493.965819999999</v>
      </c>
    </row>
    <row r="16" spans="1:38" x14ac:dyDescent="0.25">
      <c r="A16">
        <v>50</v>
      </c>
      <c r="B16">
        <f>'1985'!G16</f>
        <v>97599.6875</v>
      </c>
      <c r="C16">
        <f>'1986'!G16</f>
        <v>97971.085938000004</v>
      </c>
      <c r="D16">
        <f>'1987'!G16</f>
        <v>110750.601563</v>
      </c>
      <c r="E16">
        <f>'1988'!G16</f>
        <v>109758.84375</v>
      </c>
      <c r="F16">
        <f>'1989'!G16</f>
        <v>110026.296875</v>
      </c>
      <c r="G16">
        <f>'1990'!G16</f>
        <v>110190.015625</v>
      </c>
      <c r="H16">
        <f>'1991'!G16</f>
        <v>111184.382813</v>
      </c>
      <c r="I16">
        <f>'1992'!G16</f>
        <v>109755.765625</v>
      </c>
      <c r="J16">
        <f>'1993'!G16</f>
        <v>109724.546875</v>
      </c>
      <c r="K16">
        <f>'1994'!G16</f>
        <v>111044.34375</v>
      </c>
      <c r="L16">
        <f>'1995'!G16</f>
        <v>111846.148438</v>
      </c>
      <c r="M16">
        <f>'1996'!G16</f>
        <v>112146.84375</v>
      </c>
      <c r="N16">
        <f>'1997'!G16</f>
        <v>115128.976563</v>
      </c>
      <c r="O16">
        <f>'1998'!G16</f>
        <v>115221.351563</v>
      </c>
      <c r="P16">
        <f>'1999'!G16</f>
        <v>114681.070313</v>
      </c>
      <c r="Q16">
        <f>'2000'!G16</f>
        <v>113226.640625</v>
      </c>
      <c r="R16">
        <f>'2001'!G16</f>
        <v>111089.351563</v>
      </c>
      <c r="S16">
        <f>'2002'!G16</f>
        <v>111021.164063</v>
      </c>
      <c r="T16">
        <f>'2003'!G16</f>
        <v>111048.40625</v>
      </c>
      <c r="U16">
        <f>'2004'!G16</f>
        <v>110774.171875</v>
      </c>
      <c r="V16">
        <f>'2005'!G16</f>
        <v>107620.132813</v>
      </c>
      <c r="W16">
        <f>'2006'!G16</f>
        <v>108474.890625</v>
      </c>
      <c r="X16">
        <f>'2007'!G16</f>
        <v>109220.578125</v>
      </c>
      <c r="Y16">
        <f>'2008'!G16</f>
        <v>107018.351563</v>
      </c>
      <c r="Z16">
        <f>'2009'!G16</f>
        <v>105040.773438</v>
      </c>
      <c r="AA16">
        <f>'2010'!G16</f>
        <v>104901.882813</v>
      </c>
      <c r="AB16">
        <f>'2011'!G16</f>
        <v>102601.625</v>
      </c>
      <c r="AC16">
        <f>'2012'!G16</f>
        <v>100109.75</v>
      </c>
      <c r="AD16">
        <f>'2013'!G16</f>
        <v>98664.601563000004</v>
      </c>
      <c r="AE16">
        <f>'2014'!G16</f>
        <v>97023.53125</v>
      </c>
      <c r="AF16">
        <f>'2015'!G16</f>
        <v>94590.03125</v>
      </c>
      <c r="AG16">
        <f>'2016'!G16</f>
        <v>94030.765625</v>
      </c>
      <c r="AH16">
        <f>'2017'!G16</f>
        <v>88367.71875</v>
      </c>
      <c r="AI16">
        <f>'2018'!G16</f>
        <v>86590.515625</v>
      </c>
      <c r="AJ16">
        <f>'2019'!G16</f>
        <v>85756.398438000004</v>
      </c>
      <c r="AK16">
        <f>'2020'!G16</f>
        <v>90254.460938000004</v>
      </c>
      <c r="AL16">
        <f>'2021'!G16</f>
        <v>90311.0625</v>
      </c>
    </row>
    <row r="17" spans="1:38" x14ac:dyDescent="0.25">
      <c r="A17">
        <v>51</v>
      </c>
      <c r="B17">
        <f>'1985'!G17</f>
        <v>6686.779297</v>
      </c>
      <c r="C17">
        <f>'1986'!G17</f>
        <v>6686.7817379999997</v>
      </c>
      <c r="D17">
        <f>'1987'!G17</f>
        <v>6724.9716799999997</v>
      </c>
      <c r="E17">
        <f>'1988'!G17</f>
        <v>6724.9052730000003</v>
      </c>
      <c r="F17">
        <f>'1989'!G17</f>
        <v>6643.7661129999997</v>
      </c>
      <c r="G17">
        <f>'1990'!G17</f>
        <v>6343.861328</v>
      </c>
      <c r="H17">
        <f>'1991'!G17</f>
        <v>6388.2734380000002</v>
      </c>
      <c r="I17">
        <f>'1992'!G17</f>
        <v>6260.1674800000001</v>
      </c>
      <c r="J17">
        <f>'1993'!G17</f>
        <v>6262.5166019999997</v>
      </c>
      <c r="K17">
        <f>'1994'!G17</f>
        <v>6289.2373049999997</v>
      </c>
      <c r="L17">
        <f>'1995'!G17</f>
        <v>6322.2182620000003</v>
      </c>
      <c r="M17">
        <f>'1996'!G17</f>
        <v>6331.4189450000003</v>
      </c>
      <c r="N17">
        <f>'1997'!G17</f>
        <v>6331.2880859999996</v>
      </c>
      <c r="O17">
        <f>'1998'!G17</f>
        <v>6280.5908200000003</v>
      </c>
      <c r="P17">
        <f>'1999'!G17</f>
        <v>6289.2622069999998</v>
      </c>
      <c r="Q17">
        <f>'2000'!G17</f>
        <v>6297.8735349999997</v>
      </c>
      <c r="R17">
        <f>'2001'!G17</f>
        <v>6301.8120120000003</v>
      </c>
      <c r="S17">
        <f>'2002'!G17</f>
        <v>6302.4150390000004</v>
      </c>
      <c r="T17">
        <f>'2003'!G17</f>
        <v>6308.9721680000002</v>
      </c>
      <c r="U17">
        <f>'2004'!G17</f>
        <v>6309.0698240000002</v>
      </c>
      <c r="V17">
        <f>'2005'!G17</f>
        <v>6307.7807620000003</v>
      </c>
      <c r="W17">
        <f>'2006'!G17</f>
        <v>6309.1010740000002</v>
      </c>
      <c r="X17">
        <f>'2007'!G17</f>
        <v>6302.4614259999998</v>
      </c>
      <c r="Y17">
        <f>'2008'!G17</f>
        <v>6267.9868159999996</v>
      </c>
      <c r="Z17">
        <f>'2009'!G17</f>
        <v>6287.1396480000003</v>
      </c>
      <c r="AA17">
        <f>'2010'!G17</f>
        <v>6322.6474609999996</v>
      </c>
      <c r="AB17">
        <f>'2011'!G17</f>
        <v>6283.8403319999998</v>
      </c>
      <c r="AC17">
        <f>'2012'!G17</f>
        <v>6239.1240230000003</v>
      </c>
      <c r="AD17">
        <f>'2013'!G17</f>
        <v>6260.8515630000002</v>
      </c>
      <c r="AE17">
        <f>'2014'!G17</f>
        <v>6263.4741210000002</v>
      </c>
      <c r="AF17">
        <f>'2015'!G17</f>
        <v>6271.4838870000003</v>
      </c>
      <c r="AG17">
        <f>'2016'!G17</f>
        <v>6278.6333009999998</v>
      </c>
      <c r="AH17">
        <f>'2017'!G17</f>
        <v>6275.7695309999999</v>
      </c>
      <c r="AI17">
        <f>'2018'!G17</f>
        <v>6030.2153319999998</v>
      </c>
      <c r="AJ17">
        <f>'2019'!G17</f>
        <v>6062.4682620000003</v>
      </c>
      <c r="AK17">
        <f>'2020'!G17</f>
        <v>6053.1503910000001</v>
      </c>
      <c r="AL17">
        <f>'2021'!G17</f>
        <v>6054.5874020000001</v>
      </c>
    </row>
    <row r="18" spans="1:38" x14ac:dyDescent="0.25">
      <c r="A18">
        <v>53</v>
      </c>
      <c r="B18">
        <f>'1985'!G18</f>
        <v>5083.4487300000001</v>
      </c>
      <c r="C18">
        <f>'1986'!G18</f>
        <v>5093.6938479999999</v>
      </c>
      <c r="D18">
        <f>'1987'!G18</f>
        <v>5102.7958980000003</v>
      </c>
      <c r="E18">
        <f>'1988'!G18</f>
        <v>5097.7851559999999</v>
      </c>
      <c r="F18">
        <f>'1989'!G18</f>
        <v>5098.3808589999999</v>
      </c>
      <c r="G18">
        <f>'1990'!G18</f>
        <v>4668.3544920000004</v>
      </c>
      <c r="H18">
        <f>'1991'!G18</f>
        <v>4761.8935549999997</v>
      </c>
      <c r="I18">
        <f>'1992'!G18</f>
        <v>4759.6010740000002</v>
      </c>
      <c r="J18">
        <f>'1993'!G18</f>
        <v>4876.064453</v>
      </c>
      <c r="K18">
        <f>'1994'!G18</f>
        <v>4878.1201170000004</v>
      </c>
      <c r="L18">
        <f>'1995'!G18</f>
        <v>4820.5654299999997</v>
      </c>
      <c r="M18">
        <f>'1996'!G18</f>
        <v>4808.1572269999997</v>
      </c>
      <c r="N18">
        <f>'1997'!G18</f>
        <v>4842.5048829999996</v>
      </c>
      <c r="O18">
        <f>'1998'!G18</f>
        <v>4839.3525390000004</v>
      </c>
      <c r="P18">
        <f>'1999'!G18</f>
        <v>4826.7578130000002</v>
      </c>
      <c r="Q18">
        <f>'2000'!G18</f>
        <v>4886.8461909999996</v>
      </c>
      <c r="R18">
        <f>'2001'!G18</f>
        <v>4857.0683589999999</v>
      </c>
      <c r="S18">
        <f>'2002'!G18</f>
        <v>4854.5629879999997</v>
      </c>
      <c r="T18">
        <f>'2003'!G18</f>
        <v>4844.0649409999996</v>
      </c>
      <c r="U18">
        <f>'2004'!G18</f>
        <v>4825.9941410000001</v>
      </c>
      <c r="V18">
        <f>'2005'!G18</f>
        <v>4831.2470700000003</v>
      </c>
      <c r="W18">
        <f>'2006'!G18</f>
        <v>4831.140625</v>
      </c>
      <c r="X18">
        <f>'2007'!G18</f>
        <v>4833.3334960000002</v>
      </c>
      <c r="Y18">
        <f>'2008'!G18</f>
        <v>4470.0625</v>
      </c>
      <c r="Z18">
        <f>'2009'!G18</f>
        <v>4446.966797</v>
      </c>
      <c r="AA18">
        <f>'2010'!G18</f>
        <v>4456.4389650000003</v>
      </c>
      <c r="AB18">
        <f>'2011'!G18</f>
        <v>4445.2998049999997</v>
      </c>
      <c r="AC18">
        <f>'2012'!G18</f>
        <v>4541.1533200000003</v>
      </c>
      <c r="AD18">
        <f>'2013'!G18</f>
        <v>4527.9526370000003</v>
      </c>
      <c r="AE18">
        <f>'2014'!G18</f>
        <v>4520.375</v>
      </c>
      <c r="AF18">
        <f>'2015'!G18</f>
        <v>4499.5214839999999</v>
      </c>
      <c r="AG18">
        <f>'2016'!G18</f>
        <v>4503.1142579999996</v>
      </c>
      <c r="AH18">
        <f>'2017'!G18</f>
        <v>4474.0439450000003</v>
      </c>
      <c r="AI18">
        <f>'2018'!G18</f>
        <v>4454.953125</v>
      </c>
      <c r="AJ18">
        <f>'2019'!G18</f>
        <v>4452.046875</v>
      </c>
      <c r="AK18">
        <f>'2020'!G18</f>
        <v>4463.734375</v>
      </c>
      <c r="AL18">
        <f>'2021'!G18</f>
        <v>4465.2729490000002</v>
      </c>
    </row>
    <row r="19" spans="1:38" x14ac:dyDescent="0.25">
      <c r="A19">
        <v>63</v>
      </c>
      <c r="B19">
        <f>'1985'!G19</f>
        <v>26393.059531999999</v>
      </c>
      <c r="C19">
        <f>'1986'!G19</f>
        <v>26481.930617999999</v>
      </c>
      <c r="D19">
        <f>'1987'!G19</f>
        <v>26578.717003000002</v>
      </c>
      <c r="E19">
        <f>'1988'!G19</f>
        <v>26893.082160999998</v>
      </c>
      <c r="F19">
        <f>'1989'!G19</f>
        <v>26893.105597999998</v>
      </c>
      <c r="G19">
        <f>'1990'!G19</f>
        <v>26893.111457999999</v>
      </c>
      <c r="H19">
        <f>'1991'!G19</f>
        <v>26893.150519999999</v>
      </c>
      <c r="I19">
        <f>'1992'!G19</f>
        <v>26675.191071000001</v>
      </c>
      <c r="J19">
        <f>'1993'!G19</f>
        <v>26675.191071000001</v>
      </c>
      <c r="K19">
        <f>'1994'!G19</f>
        <v>26748.133765999999</v>
      </c>
      <c r="L19">
        <f>'1995'!G19</f>
        <v>26992.568573</v>
      </c>
      <c r="M19">
        <f>'1996'!G19</f>
        <v>26759.018157999999</v>
      </c>
      <c r="N19">
        <f>'1997'!G19</f>
        <v>26758.326752000001</v>
      </c>
      <c r="O19">
        <f>'1998'!G19</f>
        <v>26759.149550999999</v>
      </c>
      <c r="P19">
        <f>'1999'!G19</f>
        <v>26759.149550999999</v>
      </c>
      <c r="Q19">
        <f>'2000'!G19</f>
        <v>26759.120255000002</v>
      </c>
      <c r="R19">
        <f>'2001'!G19</f>
        <v>26555.723594999999</v>
      </c>
      <c r="S19">
        <f>'2002'!G19</f>
        <v>26555.733359999998</v>
      </c>
      <c r="T19">
        <f>'2003'!G19</f>
        <v>26555.750938000001</v>
      </c>
      <c r="U19">
        <f>'2004'!G19</f>
        <v>26555.723594999999</v>
      </c>
      <c r="V19">
        <f>'2005'!G19</f>
        <v>26583.693007999998</v>
      </c>
      <c r="W19">
        <f>'2006'!G19</f>
        <v>26583.659804999999</v>
      </c>
      <c r="X19">
        <f>'2007'!G19</f>
        <v>26606.459145000001</v>
      </c>
      <c r="Y19">
        <f>'2008'!G19</f>
        <v>26606.455237999999</v>
      </c>
      <c r="Z19">
        <f>'2009'!G19</f>
        <v>26789.079483000001</v>
      </c>
      <c r="AA19">
        <f>'2010'!G19</f>
        <v>26837.215401000001</v>
      </c>
      <c r="AB19">
        <f>'2011'!G19</f>
        <v>26850.140549</v>
      </c>
      <c r="AC19">
        <f>'2012'!G19</f>
        <v>26850.093689000001</v>
      </c>
      <c r="AD19">
        <f>'2013'!G19</f>
        <v>27869.658112000001</v>
      </c>
      <c r="AE19">
        <f>'2014'!G19</f>
        <v>27880.546616</v>
      </c>
      <c r="AF19">
        <f>'2015'!G19</f>
        <v>27739.808098000001</v>
      </c>
      <c r="AG19">
        <f>'2016'!G19</f>
        <v>27380.402084000001</v>
      </c>
      <c r="AH19">
        <f>'2017'!G19</f>
        <v>27380.227408999999</v>
      </c>
      <c r="AI19">
        <f>'2018'!G19</f>
        <v>27359.808166999999</v>
      </c>
      <c r="AJ19">
        <f>'2019'!G19</f>
        <v>27385.860274999999</v>
      </c>
      <c r="AK19">
        <f>'2020'!G19</f>
        <v>27379.403641000001</v>
      </c>
      <c r="AL19">
        <f>'2021'!G19</f>
        <v>27379.421219</v>
      </c>
    </row>
    <row r="20" spans="1:38" x14ac:dyDescent="0.25">
      <c r="A20">
        <v>68</v>
      </c>
      <c r="B20">
        <f>'1985'!G20</f>
        <v>11269.547852</v>
      </c>
      <c r="C20">
        <f>'1986'!G20</f>
        <v>11215.030273</v>
      </c>
      <c r="D20">
        <f>'1987'!G20</f>
        <v>11436.317383</v>
      </c>
      <c r="E20">
        <f>'1988'!G20</f>
        <v>11364.217773</v>
      </c>
      <c r="F20">
        <f>'1989'!G20</f>
        <v>11271.736328000001</v>
      </c>
      <c r="G20">
        <f>'1990'!G20</f>
        <v>11393.609375</v>
      </c>
      <c r="H20">
        <f>'1991'!G20</f>
        <v>11298.622069999999</v>
      </c>
      <c r="I20">
        <f>'1992'!G20</f>
        <v>11311.136719</v>
      </c>
      <c r="J20">
        <f>'1993'!G20</f>
        <v>11191.903319999999</v>
      </c>
      <c r="K20">
        <f>'1994'!G20</f>
        <v>11109.402344</v>
      </c>
      <c r="L20">
        <f>'1995'!G20</f>
        <v>11106.171875</v>
      </c>
      <c r="M20">
        <f>'1996'!G20</f>
        <v>13485.811523</v>
      </c>
      <c r="N20">
        <f>'1997'!G20</f>
        <v>13578.610352</v>
      </c>
      <c r="O20">
        <f>'1998'!G20</f>
        <v>13483.278319999999</v>
      </c>
      <c r="P20">
        <f>'1999'!G20</f>
        <v>13354.873046999999</v>
      </c>
      <c r="Q20">
        <f>'2000'!G20</f>
        <v>13155.443359000001</v>
      </c>
      <c r="R20">
        <f>'2001'!G20</f>
        <v>13154.694336</v>
      </c>
      <c r="S20">
        <f>'2002'!G20</f>
        <v>13230.4375</v>
      </c>
      <c r="T20">
        <f>'2003'!G20</f>
        <v>13533.581055000001</v>
      </c>
      <c r="U20">
        <f>'2004'!G20</f>
        <v>13549.814453000001</v>
      </c>
      <c r="V20">
        <f>'2005'!G20</f>
        <v>12346.440430000001</v>
      </c>
      <c r="W20">
        <f>'2006'!G20</f>
        <v>12346.118164</v>
      </c>
      <c r="X20">
        <f>'2007'!G20</f>
        <v>12544.583984000001</v>
      </c>
      <c r="Y20">
        <f>'2008'!G20</f>
        <v>12515.506836</v>
      </c>
      <c r="Z20">
        <f>'2009'!G20</f>
        <v>12397.297852</v>
      </c>
      <c r="AA20">
        <f>'2010'!G20</f>
        <v>12283.052734000001</v>
      </c>
      <c r="AB20">
        <f>'2011'!G20</f>
        <v>12826.877930000001</v>
      </c>
      <c r="AC20">
        <f>'2012'!G20</f>
        <v>11312.711914</v>
      </c>
      <c r="AD20">
        <f>'2013'!G20</f>
        <v>8991.3085940000001</v>
      </c>
      <c r="AE20">
        <f>'2014'!G20</f>
        <v>8544.7666019999997</v>
      </c>
      <c r="AF20">
        <f>'2015'!G20</f>
        <v>7139.5976559999999</v>
      </c>
      <c r="AG20">
        <f>'2016'!G20</f>
        <v>7177.1938479999999</v>
      </c>
      <c r="AH20">
        <f>'2017'!G20</f>
        <v>7022.1918949999999</v>
      </c>
      <c r="AI20">
        <f>'2018'!G20</f>
        <v>6698.6157229999999</v>
      </c>
      <c r="AJ20">
        <f>'2019'!G20</f>
        <v>6775.515625</v>
      </c>
      <c r="AK20">
        <f>'2020'!G20</f>
        <v>7272.439453</v>
      </c>
      <c r="AL20">
        <f>'2021'!G20</f>
        <v>7246.8212890000004</v>
      </c>
    </row>
    <row r="21" spans="1:38" x14ac:dyDescent="0.25">
      <c r="A21">
        <v>69</v>
      </c>
      <c r="B21">
        <f>'1985'!G21</f>
        <v>107156.21875</v>
      </c>
      <c r="C21">
        <f>'1986'!G21</f>
        <v>107403.335938</v>
      </c>
      <c r="D21">
        <f>'1987'!G21</f>
        <v>109528.1875</v>
      </c>
      <c r="E21">
        <f>'1988'!G21</f>
        <v>108989.789063</v>
      </c>
      <c r="F21">
        <f>'1989'!G21</f>
        <v>109112.585938</v>
      </c>
      <c r="G21">
        <f>'1990'!G21</f>
        <v>109113.625</v>
      </c>
      <c r="H21">
        <f>'1991'!G21</f>
        <v>109954.78125</v>
      </c>
      <c r="I21">
        <f>'1992'!G21</f>
        <v>110599.484375</v>
      </c>
      <c r="J21">
        <f>'1993'!G21</f>
        <v>110606.1875</v>
      </c>
      <c r="K21">
        <f>'1994'!G21</f>
        <v>110495.664063</v>
      </c>
      <c r="L21">
        <f>'1995'!G21</f>
        <v>110731.828125</v>
      </c>
      <c r="M21">
        <f>'1996'!G21</f>
        <v>110707.0625</v>
      </c>
      <c r="N21">
        <f>'1997'!G21</f>
        <v>110798</v>
      </c>
      <c r="O21">
        <f>'1998'!G21</f>
        <v>110788.804688</v>
      </c>
      <c r="P21">
        <f>'1999'!G21</f>
        <v>110457.976563</v>
      </c>
      <c r="Q21">
        <f>'2000'!G21</f>
        <v>109897.945313</v>
      </c>
      <c r="R21">
        <f>'2001'!G21</f>
        <v>108478.84375</v>
      </c>
      <c r="S21">
        <f>'2002'!G21</f>
        <v>108884.757813</v>
      </c>
      <c r="T21">
        <f>'2003'!G21</f>
        <v>109618.46875</v>
      </c>
      <c r="U21">
        <f>'2004'!G21</f>
        <v>109230.96875</v>
      </c>
      <c r="V21">
        <f>'2005'!G21</f>
        <v>107689.867188</v>
      </c>
      <c r="W21">
        <f>'2006'!G21</f>
        <v>107690.882813</v>
      </c>
      <c r="X21">
        <f>'2007'!G21</f>
        <v>108731.992188</v>
      </c>
      <c r="Y21">
        <f>'2008'!G21</f>
        <v>108740.304688</v>
      </c>
      <c r="Z21">
        <f>'2009'!G21</f>
        <v>109114.640625</v>
      </c>
      <c r="AA21">
        <f>'2010'!G21</f>
        <v>108883.953125</v>
      </c>
      <c r="AB21">
        <f>'2011'!G21</f>
        <v>108332.46875</v>
      </c>
      <c r="AC21">
        <f>'2012'!G21</f>
        <v>106153.25</v>
      </c>
      <c r="AD21">
        <f>'2013'!G21</f>
        <v>104932.1875</v>
      </c>
      <c r="AE21">
        <f>'2014'!G21</f>
        <v>104971.203125</v>
      </c>
      <c r="AF21">
        <f>'2015'!G21</f>
        <v>104586.820313</v>
      </c>
      <c r="AG21">
        <f>'2016'!G21</f>
        <v>104920.453125</v>
      </c>
      <c r="AH21">
        <f>'2017'!G21</f>
        <v>106713.484375</v>
      </c>
      <c r="AI21">
        <f>'2018'!G21</f>
        <v>111731.125</v>
      </c>
      <c r="AJ21">
        <f>'2019'!G21</f>
        <v>111705.992188</v>
      </c>
      <c r="AK21">
        <f>'2020'!G21</f>
        <v>111642.054688</v>
      </c>
      <c r="AL21">
        <f>'2021'!G21</f>
        <v>108152.484375</v>
      </c>
    </row>
    <row r="22" spans="1:38" x14ac:dyDescent="0.25">
      <c r="A22">
        <v>71</v>
      </c>
      <c r="B22">
        <f>'1985'!G22</f>
        <v>15206.694336</v>
      </c>
      <c r="C22">
        <f>'1986'!G22</f>
        <v>15228.279296999999</v>
      </c>
      <c r="D22">
        <f>'1987'!G22</f>
        <v>15257.852539</v>
      </c>
      <c r="E22">
        <f>'1988'!G22</f>
        <v>15317.932617</v>
      </c>
      <c r="F22">
        <f>'1989'!G22</f>
        <v>15345.162109000001</v>
      </c>
      <c r="G22">
        <f>'1990'!G22</f>
        <v>15345.160156</v>
      </c>
      <c r="H22">
        <f>'1991'!G22</f>
        <v>15345.15625</v>
      </c>
      <c r="I22">
        <f>'1992'!G22</f>
        <v>15347.261719</v>
      </c>
      <c r="J22">
        <f>'1993'!G22</f>
        <v>15368.526367</v>
      </c>
      <c r="K22">
        <f>'1994'!G22</f>
        <v>15367.078125</v>
      </c>
      <c r="L22">
        <f>'1995'!G22</f>
        <v>15367.091796999999</v>
      </c>
      <c r="M22">
        <f>'1996'!G22</f>
        <v>15367.105469</v>
      </c>
      <c r="N22">
        <f>'1997'!G22</f>
        <v>15352.130859000001</v>
      </c>
      <c r="O22">
        <f>'1998'!G22</f>
        <v>15335.461914</v>
      </c>
      <c r="P22">
        <f>'1999'!G22</f>
        <v>15335.208984000001</v>
      </c>
      <c r="Q22">
        <f>'2000'!G22</f>
        <v>15337.541992</v>
      </c>
      <c r="R22">
        <f>'2001'!G22</f>
        <v>15337.799805000001</v>
      </c>
      <c r="S22">
        <f>'2002'!G22</f>
        <v>15335.664063</v>
      </c>
      <c r="T22">
        <f>'2003'!G22</f>
        <v>15335.845703000001</v>
      </c>
      <c r="U22">
        <f>'2004'!G22</f>
        <v>15336.150390999999</v>
      </c>
      <c r="V22">
        <f>'2005'!G22</f>
        <v>15146.481444999999</v>
      </c>
      <c r="W22">
        <f>'2006'!G22</f>
        <v>14969.519531</v>
      </c>
      <c r="X22">
        <f>'2007'!G22</f>
        <v>14956.146484000001</v>
      </c>
      <c r="Y22">
        <f>'2008'!G22</f>
        <v>14984.956055000001</v>
      </c>
      <c r="Z22">
        <f>'2009'!G22</f>
        <v>15046.211914</v>
      </c>
      <c r="AA22">
        <f>'2010'!G22</f>
        <v>14792.783203000001</v>
      </c>
      <c r="AB22">
        <f>'2011'!G22</f>
        <v>14620.664063</v>
      </c>
      <c r="AC22">
        <f>'2012'!G22</f>
        <v>14566.980469</v>
      </c>
      <c r="AD22">
        <f>'2013'!G22</f>
        <v>14035.334961</v>
      </c>
      <c r="AE22">
        <f>'2014'!G22</f>
        <v>13591.828125</v>
      </c>
      <c r="AF22">
        <f>'2015'!G22</f>
        <v>13468.294921999999</v>
      </c>
      <c r="AG22">
        <f>'2016'!G22</f>
        <v>13527.587890999999</v>
      </c>
      <c r="AH22">
        <f>'2017'!G22</f>
        <v>14142.643555000001</v>
      </c>
      <c r="AI22">
        <f>'2018'!G22</f>
        <v>14197.984375</v>
      </c>
      <c r="AJ22">
        <f>'2019'!G22</f>
        <v>14198</v>
      </c>
      <c r="AK22">
        <f>'2020'!G22</f>
        <v>14197.708984000001</v>
      </c>
      <c r="AL22">
        <f>'2021'!G22</f>
        <v>14197.704102</v>
      </c>
    </row>
    <row r="23" spans="1:38" x14ac:dyDescent="0.25">
      <c r="A23">
        <v>72</v>
      </c>
      <c r="B23">
        <f>'1985'!G23</f>
        <v>76212.835938000004</v>
      </c>
      <c r="C23">
        <f>'1986'!G23</f>
        <v>87236.953125</v>
      </c>
      <c r="D23">
        <f>'1987'!G23</f>
        <v>89987.78125</v>
      </c>
      <c r="E23">
        <f>'1988'!G23</f>
        <v>90575.492188000004</v>
      </c>
      <c r="F23">
        <f>'1989'!G23</f>
        <v>92250.65625</v>
      </c>
      <c r="G23">
        <f>'1990'!G23</f>
        <v>91751.757813000004</v>
      </c>
      <c r="H23">
        <f>'1991'!G23</f>
        <v>91678.625</v>
      </c>
      <c r="I23">
        <f>'1992'!G23</f>
        <v>90107.9375</v>
      </c>
      <c r="J23">
        <f>'1993'!G23</f>
        <v>89472.484375</v>
      </c>
      <c r="K23">
        <f>'1994'!G23</f>
        <v>91024.53125</v>
      </c>
      <c r="L23">
        <f>'1995'!G23</f>
        <v>90772.4375</v>
      </c>
      <c r="M23">
        <f>'1996'!G23</f>
        <v>88232.5</v>
      </c>
      <c r="N23">
        <f>'1997'!G23</f>
        <v>89047.140625</v>
      </c>
      <c r="O23">
        <f>'1998'!G23</f>
        <v>88414.28125</v>
      </c>
      <c r="P23">
        <f>'1999'!G23</f>
        <v>85027.929688000004</v>
      </c>
      <c r="Q23">
        <f>'2000'!G23</f>
        <v>84830.601563000004</v>
      </c>
      <c r="R23">
        <f>'2001'!G23</f>
        <v>83399.1875</v>
      </c>
      <c r="S23">
        <f>'2002'!G23</f>
        <v>81629.515625</v>
      </c>
      <c r="T23">
        <f>'2003'!G23</f>
        <v>81588.46875</v>
      </c>
      <c r="U23">
        <f>'2004'!G23</f>
        <v>81594.15625</v>
      </c>
      <c r="V23">
        <f>'2005'!G23</f>
        <v>81153.46875</v>
      </c>
      <c r="W23">
        <f>'2006'!G23</f>
        <v>81102.28125</v>
      </c>
      <c r="X23">
        <f>'2007'!G23</f>
        <v>81513.515625</v>
      </c>
      <c r="Y23">
        <f>'2008'!G23</f>
        <v>81485.46875</v>
      </c>
      <c r="Z23">
        <f>'2009'!G23</f>
        <v>81111.59375</v>
      </c>
      <c r="AA23">
        <f>'2010'!G23</f>
        <v>81115.359375</v>
      </c>
      <c r="AB23">
        <f>'2011'!G23</f>
        <v>80757.578125</v>
      </c>
      <c r="AC23">
        <f>'2012'!G23</f>
        <v>84355.671875</v>
      </c>
      <c r="AD23">
        <f>'2013'!G23</f>
        <v>83967</v>
      </c>
      <c r="AE23">
        <f>'2014'!G23</f>
        <v>84022.03125</v>
      </c>
      <c r="AF23">
        <f>'2015'!G23</f>
        <v>80845.3125</v>
      </c>
      <c r="AG23">
        <f>'2016'!G23</f>
        <v>80744.898438000004</v>
      </c>
      <c r="AH23">
        <f>'2017'!G23</f>
        <v>80826.40625</v>
      </c>
      <c r="AI23">
        <f>'2018'!G23</f>
        <v>80125.21875</v>
      </c>
      <c r="AJ23">
        <f>'2019'!G23</f>
        <v>80108.390625</v>
      </c>
      <c r="AK23">
        <f>'2020'!G23</f>
        <v>84275.9375</v>
      </c>
      <c r="AL23">
        <f>'2021'!G23</f>
        <v>84765.46875</v>
      </c>
    </row>
    <row r="24" spans="1:38" x14ac:dyDescent="0.25">
      <c r="A24">
        <v>73</v>
      </c>
      <c r="B24">
        <f>'1985'!G24</f>
        <v>51407.5</v>
      </c>
      <c r="C24">
        <f>'1986'!G24</f>
        <v>51497.027344000002</v>
      </c>
      <c r="D24">
        <f>'1987'!G24</f>
        <v>54573.804687999997</v>
      </c>
      <c r="E24">
        <f>'1988'!G24</f>
        <v>55814.171875</v>
      </c>
      <c r="F24">
        <f>'1989'!G24</f>
        <v>55130.023437999997</v>
      </c>
      <c r="G24">
        <f>'1990'!G24</f>
        <v>56357.53125</v>
      </c>
      <c r="H24">
        <f>'1991'!G24</f>
        <v>56278.003905999998</v>
      </c>
      <c r="I24">
        <f>'1992'!G24</f>
        <v>54570.394530999998</v>
      </c>
      <c r="J24">
        <f>'1993'!G24</f>
        <v>54560.507812999997</v>
      </c>
      <c r="K24">
        <f>'1994'!G24</f>
        <v>56410.683594000002</v>
      </c>
      <c r="L24">
        <f>'1995'!G24</f>
        <v>56420.890625</v>
      </c>
      <c r="M24">
        <f>'1996'!G24</f>
        <v>56762.09375</v>
      </c>
      <c r="N24">
        <f>'1997'!G24</f>
        <v>56753.597655999998</v>
      </c>
      <c r="O24">
        <f>'1998'!G24</f>
        <v>56755.390625</v>
      </c>
      <c r="P24">
        <f>'1999'!G24</f>
        <v>56011.46875</v>
      </c>
      <c r="Q24">
        <f>'2000'!G24</f>
        <v>50936.808594000002</v>
      </c>
      <c r="R24">
        <f>'2001'!G24</f>
        <v>50550.199219000002</v>
      </c>
      <c r="S24">
        <f>'2002'!G24</f>
        <v>50228.636719000002</v>
      </c>
      <c r="T24">
        <f>'2003'!G24</f>
        <v>52870.636719000002</v>
      </c>
      <c r="U24">
        <f>'2004'!G24</f>
        <v>55362.164062999997</v>
      </c>
      <c r="V24">
        <f>'2005'!G24</f>
        <v>55323.585937999997</v>
      </c>
      <c r="W24">
        <f>'2006'!G24</f>
        <v>55189.582030999998</v>
      </c>
      <c r="X24">
        <f>'2007'!G24</f>
        <v>55506.9375</v>
      </c>
      <c r="Y24">
        <f>'2008'!G24</f>
        <v>55507.035155999998</v>
      </c>
      <c r="Z24">
        <f>'2009'!G24</f>
        <v>54004.933594000002</v>
      </c>
      <c r="AA24">
        <f>'2010'!G24</f>
        <v>54619.152344000002</v>
      </c>
      <c r="AB24">
        <f>'2011'!G24</f>
        <v>54532.957030999998</v>
      </c>
      <c r="AC24">
        <f>'2012'!G24</f>
        <v>54161</v>
      </c>
      <c r="AD24">
        <f>'2013'!G24</f>
        <v>53143.53125</v>
      </c>
      <c r="AE24">
        <f>'2014'!G24</f>
        <v>52945.457030999998</v>
      </c>
      <c r="AF24">
        <f>'2015'!G24</f>
        <v>52741.980469000002</v>
      </c>
      <c r="AG24">
        <f>'2016'!G24</f>
        <v>53626.289062999997</v>
      </c>
      <c r="AH24">
        <f>'2017'!G24</f>
        <v>54235.046875</v>
      </c>
      <c r="AI24">
        <f>'2018'!G24</f>
        <v>51396.046875</v>
      </c>
      <c r="AJ24">
        <f>'2019'!G24</f>
        <v>51392.664062999997</v>
      </c>
      <c r="AK24">
        <f>'2020'!G24</f>
        <v>53737.40625</v>
      </c>
      <c r="AL24">
        <f>'2021'!G24</f>
        <v>53781.320312999997</v>
      </c>
    </row>
    <row r="25" spans="1:38" x14ac:dyDescent="0.25">
      <c r="A25">
        <v>78</v>
      </c>
      <c r="B25">
        <f>'1985'!G25</f>
        <v>111847.476563</v>
      </c>
      <c r="C25">
        <f>'1986'!G25</f>
        <v>111691.539063</v>
      </c>
      <c r="D25">
        <f>'1987'!G25</f>
        <v>115332.109375</v>
      </c>
      <c r="E25">
        <f>'1988'!G25</f>
        <v>115332.726563</v>
      </c>
      <c r="F25">
        <f>'1989'!G25</f>
        <v>113689.34375</v>
      </c>
      <c r="G25">
        <f>'1990'!G25</f>
        <v>113706.304688</v>
      </c>
      <c r="H25">
        <f>'1991'!G25</f>
        <v>113736.320313</v>
      </c>
      <c r="I25">
        <f>'1992'!G25</f>
        <v>113451.671875</v>
      </c>
      <c r="J25">
        <f>'1993'!G25</f>
        <v>113451.671875</v>
      </c>
      <c r="K25">
        <f>'1994'!G25</f>
        <v>113499.039063</v>
      </c>
      <c r="L25">
        <f>'1995'!G25</f>
        <v>113352.1875</v>
      </c>
      <c r="M25">
        <f>'1996'!G25</f>
        <v>113498.460938</v>
      </c>
      <c r="N25">
        <f>'1997'!G25</f>
        <v>113769.664063</v>
      </c>
      <c r="O25">
        <f>'1998'!G25</f>
        <v>113774.171875</v>
      </c>
      <c r="P25">
        <f>'1999'!G25</f>
        <v>113108.382813</v>
      </c>
      <c r="Q25">
        <f>'2000'!G25</f>
        <v>109980.171875</v>
      </c>
      <c r="R25">
        <f>'2001'!G25</f>
        <v>118356.109375</v>
      </c>
      <c r="S25">
        <f>'2002'!G25</f>
        <v>118211.492188</v>
      </c>
      <c r="T25">
        <f>'2003'!G25</f>
        <v>119342.953125</v>
      </c>
      <c r="U25">
        <f>'2004'!G25</f>
        <v>118634.367188</v>
      </c>
      <c r="V25">
        <f>'2005'!G25</f>
        <v>117832.15625</v>
      </c>
      <c r="W25">
        <f>'2006'!G25</f>
        <v>117752.796875</v>
      </c>
      <c r="X25">
        <f>'2007'!G25</f>
        <v>120763.726563</v>
      </c>
      <c r="Y25">
        <f>'2008'!G25</f>
        <v>121531.195313</v>
      </c>
      <c r="Z25">
        <f>'2009'!G25</f>
        <v>122113.578125</v>
      </c>
      <c r="AA25">
        <f>'2010'!G25</f>
        <v>122124.117188</v>
      </c>
      <c r="AB25">
        <f>'2011'!G25</f>
        <v>121828.273438</v>
      </c>
      <c r="AC25">
        <f>'2012'!G25</f>
        <v>121587.382813</v>
      </c>
      <c r="AD25">
        <f>'2013'!G25</f>
        <v>123848.523438</v>
      </c>
      <c r="AE25">
        <f>'2014'!G25</f>
        <v>123908.46875</v>
      </c>
      <c r="AF25">
        <f>'2015'!G25</f>
        <v>119789.5</v>
      </c>
      <c r="AG25">
        <f>'2016'!G25</f>
        <v>119823.398438</v>
      </c>
      <c r="AH25">
        <f>'2017'!G25</f>
        <v>116035.203125</v>
      </c>
      <c r="AI25">
        <f>'2018'!G25</f>
        <v>115329.101563</v>
      </c>
      <c r="AJ25">
        <f>'2019'!G25</f>
        <v>114566.554688</v>
      </c>
      <c r="AK25">
        <f>'2020'!G25</f>
        <v>114566.554688</v>
      </c>
      <c r="AL25">
        <f>'2021'!G25</f>
        <v>111630.84375</v>
      </c>
    </row>
    <row r="26" spans="1:38" x14ac:dyDescent="0.25">
      <c r="A26">
        <v>84</v>
      </c>
      <c r="B26">
        <f>'1985'!G26</f>
        <v>20801.714843999998</v>
      </c>
      <c r="C26">
        <f>'1986'!G26</f>
        <v>20801.714843999998</v>
      </c>
      <c r="D26">
        <f>'1987'!G26</f>
        <v>21936.587890999999</v>
      </c>
      <c r="E26">
        <f>'1988'!G26</f>
        <v>21935.873047000001</v>
      </c>
      <c r="F26">
        <f>'1989'!G26</f>
        <v>22036.910156000002</v>
      </c>
      <c r="G26">
        <f>'1990'!G26</f>
        <v>22208.210938</v>
      </c>
      <c r="H26">
        <f>'1991'!G26</f>
        <v>22193.677734000001</v>
      </c>
      <c r="I26">
        <f>'1992'!G26</f>
        <v>22158.634765999999</v>
      </c>
      <c r="J26">
        <f>'1993'!G26</f>
        <v>22184.953125</v>
      </c>
      <c r="K26">
        <f>'1994'!G26</f>
        <v>23757.998047000001</v>
      </c>
      <c r="L26">
        <f>'1995'!G26</f>
        <v>23755.863281000002</v>
      </c>
      <c r="M26">
        <f>'1996'!G26</f>
        <v>23890.826172000001</v>
      </c>
      <c r="N26">
        <f>'1997'!G26</f>
        <v>24599.382813</v>
      </c>
      <c r="O26">
        <f>'1998'!G26</f>
        <v>24587.515625</v>
      </c>
      <c r="P26">
        <f>'1999'!G26</f>
        <v>22749.740234000001</v>
      </c>
      <c r="Q26">
        <f>'2000'!G26</f>
        <v>22449.953125</v>
      </c>
      <c r="R26">
        <f>'2001'!G26</f>
        <v>22406.503906000002</v>
      </c>
      <c r="S26">
        <f>'2002'!G26</f>
        <v>22406.503906000002</v>
      </c>
      <c r="T26">
        <f>'2003'!G26</f>
        <v>22840.513672000001</v>
      </c>
      <c r="U26">
        <f>'2004'!G26</f>
        <v>22840.496093999998</v>
      </c>
      <c r="V26">
        <f>'2005'!G26</f>
        <v>22496.962890999999</v>
      </c>
      <c r="W26">
        <f>'2006'!G26</f>
        <v>22496.962890999999</v>
      </c>
      <c r="X26">
        <f>'2007'!G26</f>
        <v>22471.484375</v>
      </c>
      <c r="Y26">
        <f>'2008'!G26</f>
        <v>22197.783202999999</v>
      </c>
      <c r="Z26">
        <f>'2009'!G26</f>
        <v>22046.902343999998</v>
      </c>
      <c r="AA26">
        <f>'2010'!G26</f>
        <v>22023.041015999999</v>
      </c>
      <c r="AB26">
        <f>'2011'!G26</f>
        <v>21834.271484000001</v>
      </c>
      <c r="AC26">
        <f>'2012'!G26</f>
        <v>21019.484375</v>
      </c>
      <c r="AD26">
        <f>'2013'!G26</f>
        <v>21011.865234000001</v>
      </c>
      <c r="AE26">
        <f>'2014'!G26</f>
        <v>21022.296875</v>
      </c>
      <c r="AF26">
        <f>'2015'!G26</f>
        <v>20830.554688</v>
      </c>
      <c r="AG26">
        <f>'2016'!G26</f>
        <v>20941.824218999998</v>
      </c>
      <c r="AH26">
        <f>'2017'!G26</f>
        <v>19033.472656000002</v>
      </c>
      <c r="AI26">
        <f>'2018'!G26</f>
        <v>19033.166015999999</v>
      </c>
      <c r="AJ26">
        <f>'2019'!G26</f>
        <v>19040.203125</v>
      </c>
      <c r="AK26">
        <f>'2020'!G26</f>
        <v>20715.652343999998</v>
      </c>
      <c r="AL26">
        <f>'2021'!G26</f>
        <v>20807.048827999999</v>
      </c>
    </row>
    <row r="27" spans="1:38" x14ac:dyDescent="0.25">
      <c r="A27">
        <v>92</v>
      </c>
      <c r="B27">
        <f>'1985'!G27</f>
        <v>50917.863280999998</v>
      </c>
      <c r="C27">
        <f>'1986'!G27</f>
        <v>50917.863280999998</v>
      </c>
      <c r="D27">
        <f>'1987'!G27</f>
        <v>50918.046875</v>
      </c>
      <c r="E27">
        <f>'1988'!G27</f>
        <v>50261.851562999997</v>
      </c>
      <c r="F27">
        <f>'1989'!G27</f>
        <v>50262.140625</v>
      </c>
      <c r="G27">
        <f>'1990'!G27</f>
        <v>50140.058594000002</v>
      </c>
      <c r="H27">
        <f>'1991'!G27</f>
        <v>50139.738280999998</v>
      </c>
      <c r="I27">
        <f>'1992'!G27</f>
        <v>50093.625</v>
      </c>
      <c r="J27">
        <f>'1993'!G27</f>
        <v>49675.648437999997</v>
      </c>
      <c r="K27">
        <f>'1994'!G27</f>
        <v>49697.785155999998</v>
      </c>
      <c r="L27">
        <f>'1995'!G27</f>
        <v>49759.542969000002</v>
      </c>
      <c r="M27">
        <f>'1996'!G27</f>
        <v>49755.960937999997</v>
      </c>
      <c r="N27">
        <f>'1997'!G27</f>
        <v>49756.300780999998</v>
      </c>
      <c r="O27">
        <f>'1998'!G27</f>
        <v>49746.253905999998</v>
      </c>
      <c r="P27">
        <f>'1999'!G27</f>
        <v>49973.269530999998</v>
      </c>
      <c r="Q27">
        <f>'2000'!G27</f>
        <v>49922.453125</v>
      </c>
      <c r="R27">
        <f>'2001'!G27</f>
        <v>49926.367187999997</v>
      </c>
      <c r="S27">
        <f>'2002'!G27</f>
        <v>49926.367187999997</v>
      </c>
      <c r="T27">
        <f>'2003'!G27</f>
        <v>49926.089844000002</v>
      </c>
      <c r="U27">
        <f>'2004'!G27</f>
        <v>49844.179687999997</v>
      </c>
      <c r="V27">
        <f>'2005'!G27</f>
        <v>50156.640625</v>
      </c>
      <c r="W27">
        <f>'2006'!G27</f>
        <v>49662.589844000002</v>
      </c>
      <c r="X27">
        <f>'2007'!G27</f>
        <v>49662.585937999997</v>
      </c>
      <c r="Y27">
        <f>'2008'!G27</f>
        <v>49599.371094000002</v>
      </c>
      <c r="Z27">
        <f>'2009'!G27</f>
        <v>49438.507812999997</v>
      </c>
      <c r="AA27">
        <f>'2010'!G27</f>
        <v>48853.386719000002</v>
      </c>
      <c r="AB27">
        <f>'2011'!G27</f>
        <v>43127.6875</v>
      </c>
      <c r="AC27">
        <f>'2012'!G27</f>
        <v>43127.683594000002</v>
      </c>
      <c r="AD27">
        <f>'2013'!G27</f>
        <v>41570.367187999997</v>
      </c>
      <c r="AE27">
        <f>'2014'!G27</f>
        <v>41978.511719000002</v>
      </c>
      <c r="AF27">
        <f>'2015'!G27</f>
        <v>41598.828125</v>
      </c>
      <c r="AG27">
        <f>'2016'!G27</f>
        <v>41430.117187999997</v>
      </c>
      <c r="AH27">
        <f>'2017'!G27</f>
        <v>42680.976562999997</v>
      </c>
      <c r="AI27">
        <f>'2018'!G27</f>
        <v>40523.320312999997</v>
      </c>
      <c r="AJ27">
        <f>'2019'!G27</f>
        <v>39832.328125</v>
      </c>
      <c r="AK27">
        <f>'2020'!G27</f>
        <v>38683.464844000002</v>
      </c>
      <c r="AL27">
        <f>'2021'!G27</f>
        <v>38576.445312999997</v>
      </c>
    </row>
    <row r="45" spans="1:39" x14ac:dyDescent="0.25">
      <c r="A45" t="s">
        <v>14</v>
      </c>
      <c r="B45" t="s">
        <v>13</v>
      </c>
      <c r="C45" s="1">
        <v>1985</v>
      </c>
      <c r="D45" s="1">
        <v>1986</v>
      </c>
      <c r="E45" s="1">
        <v>1987</v>
      </c>
      <c r="F45" s="1">
        <v>1988</v>
      </c>
      <c r="G45" s="1">
        <v>1989</v>
      </c>
      <c r="H45" s="1">
        <v>1990</v>
      </c>
      <c r="I45" s="1">
        <v>1991</v>
      </c>
      <c r="J45" s="1">
        <v>1992</v>
      </c>
      <c r="K45" s="1">
        <v>1993</v>
      </c>
      <c r="L45" s="1">
        <v>1994</v>
      </c>
      <c r="M45" s="1">
        <v>1995</v>
      </c>
      <c r="N45" s="1">
        <v>1996</v>
      </c>
      <c r="O45" s="1">
        <v>1997</v>
      </c>
      <c r="P45" s="1">
        <v>1998</v>
      </c>
      <c r="Q45" s="1">
        <v>1999</v>
      </c>
      <c r="R45" s="1">
        <v>2000</v>
      </c>
      <c r="S45" s="1">
        <v>2001</v>
      </c>
      <c r="T45" s="1">
        <v>2002</v>
      </c>
      <c r="U45" s="1">
        <v>2003</v>
      </c>
      <c r="V45" s="1">
        <v>2004</v>
      </c>
      <c r="W45" s="1">
        <v>2005</v>
      </c>
      <c r="X45" s="1">
        <v>2006</v>
      </c>
      <c r="Y45" s="1">
        <v>2007</v>
      </c>
      <c r="Z45" s="1">
        <v>2008</v>
      </c>
      <c r="AA45" s="1">
        <v>2009</v>
      </c>
      <c r="AB45" s="1">
        <v>2010</v>
      </c>
      <c r="AC45" s="1">
        <v>2011</v>
      </c>
      <c r="AD45" s="1">
        <v>2012</v>
      </c>
      <c r="AE45" s="1">
        <v>2013</v>
      </c>
      <c r="AF45" s="1">
        <v>2014</v>
      </c>
      <c r="AG45" s="1">
        <v>2015</v>
      </c>
      <c r="AH45" s="1">
        <v>2016</v>
      </c>
      <c r="AI45" s="1">
        <v>2017</v>
      </c>
      <c r="AJ45" s="1">
        <v>2018</v>
      </c>
      <c r="AK45" s="1">
        <v>2019</v>
      </c>
      <c r="AL45" s="1">
        <v>2020</v>
      </c>
      <c r="AM45" s="1">
        <v>2021</v>
      </c>
    </row>
    <row r="46" spans="1:39" x14ac:dyDescent="0.25">
      <c r="A46">
        <v>24</v>
      </c>
      <c r="B46">
        <v>9854.7347690000006</v>
      </c>
      <c r="C46">
        <f>B2/$B46</f>
        <v>513.81958710125889</v>
      </c>
      <c r="D46">
        <f t="shared" ref="D46:S61" si="0">C2/$B46</f>
        <v>531.41981344581836</v>
      </c>
      <c r="E46">
        <f t="shared" si="0"/>
        <v>550.35085313111381</v>
      </c>
      <c r="F46">
        <f t="shared" si="0"/>
        <v>553.46050049538371</v>
      </c>
      <c r="G46">
        <f t="shared" si="0"/>
        <v>560.48258192345872</v>
      </c>
      <c r="H46">
        <f t="shared" si="0"/>
        <v>560.59734274924551</v>
      </c>
      <c r="I46">
        <f t="shared" si="0"/>
        <v>561.79164176143433</v>
      </c>
      <c r="J46">
        <f t="shared" si="0"/>
        <v>561.57827985476854</v>
      </c>
      <c r="K46">
        <f t="shared" si="0"/>
        <v>563.18786147942035</v>
      </c>
      <c r="L46">
        <f t="shared" si="0"/>
        <v>573.54895971224084</v>
      </c>
      <c r="M46">
        <f t="shared" si="0"/>
        <v>589.7816200780187</v>
      </c>
      <c r="N46">
        <f t="shared" si="0"/>
        <v>591.44918778889155</v>
      </c>
      <c r="O46">
        <f t="shared" si="0"/>
        <v>595.06233043906286</v>
      </c>
      <c r="P46">
        <f t="shared" si="0"/>
        <v>596.72053716740675</v>
      </c>
      <c r="Q46">
        <f t="shared" si="0"/>
        <v>597.66229894157379</v>
      </c>
      <c r="R46">
        <f t="shared" si="0"/>
        <v>599.5715017705719</v>
      </c>
      <c r="S46">
        <f t="shared" si="0"/>
        <v>597.62409395596785</v>
      </c>
      <c r="T46">
        <f t="shared" ref="T46:AI61" si="1">S2/$B46</f>
        <v>595.39016143357753</v>
      </c>
      <c r="U46">
        <f t="shared" si="1"/>
        <v>591.1576527991283</v>
      </c>
      <c r="V46">
        <f t="shared" si="1"/>
        <v>586.36669433025907</v>
      </c>
      <c r="W46">
        <f t="shared" si="1"/>
        <v>579.64446876530644</v>
      </c>
      <c r="X46">
        <f t="shared" si="1"/>
        <v>577.4204807013208</v>
      </c>
      <c r="Y46">
        <f t="shared" si="1"/>
        <v>576.45998427783763</v>
      </c>
      <c r="Z46">
        <f t="shared" si="1"/>
        <v>574.20758981768188</v>
      </c>
      <c r="AA46">
        <f t="shared" si="1"/>
        <v>571.78359002875357</v>
      </c>
      <c r="AB46">
        <f t="shared" si="1"/>
        <v>567.12258178482887</v>
      </c>
      <c r="AC46">
        <f t="shared" si="1"/>
        <v>559.11329088556613</v>
      </c>
      <c r="AD46">
        <f t="shared" si="1"/>
        <v>553.18842949978125</v>
      </c>
      <c r="AE46">
        <f t="shared" si="1"/>
        <v>544.09420960439445</v>
      </c>
      <c r="AF46">
        <f t="shared" si="1"/>
        <v>541.16807808731801</v>
      </c>
      <c r="AG46">
        <f t="shared" si="1"/>
        <v>522.70334978510061</v>
      </c>
      <c r="AH46">
        <f t="shared" si="1"/>
        <v>515.57706717616475</v>
      </c>
      <c r="AI46">
        <f t="shared" si="1"/>
        <v>513.60332049947226</v>
      </c>
      <c r="AJ46">
        <f t="shared" ref="AJ46:AM60" si="2">AI2/$B46</f>
        <v>510.88278812306203</v>
      </c>
      <c r="AK46">
        <f t="shared" si="2"/>
        <v>503.39827035277966</v>
      </c>
      <c r="AL46">
        <f t="shared" si="2"/>
        <v>500.62422943328227</v>
      </c>
      <c r="AM46">
        <f t="shared" si="2"/>
        <v>502.27371573413473</v>
      </c>
    </row>
    <row r="47" spans="1:39" x14ac:dyDescent="0.25">
      <c r="A47">
        <v>2</v>
      </c>
      <c r="B47">
        <v>192.409896</v>
      </c>
      <c r="C47">
        <f t="shared" ref="C47:R64" si="3">B3/$B47</f>
        <v>1104.3365526791824</v>
      </c>
      <c r="D47">
        <f t="shared" si="3"/>
        <v>1079.9440475504441</v>
      </c>
      <c r="E47">
        <f t="shared" si="3"/>
        <v>1135.6661522752447</v>
      </c>
      <c r="F47">
        <f t="shared" si="3"/>
        <v>1090.4033263704898</v>
      </c>
      <c r="G47">
        <f t="shared" si="3"/>
        <v>1092.3000745762058</v>
      </c>
      <c r="H47">
        <f t="shared" si="3"/>
        <v>1146.8070813260042</v>
      </c>
      <c r="I47">
        <f t="shared" si="3"/>
        <v>1164.6195584711506</v>
      </c>
      <c r="J47">
        <f t="shared" si="3"/>
        <v>1163.6702504896109</v>
      </c>
      <c r="K47">
        <f t="shared" si="3"/>
        <v>1163.6441018865266</v>
      </c>
      <c r="L47">
        <f t="shared" si="3"/>
        <v>1180.2572351839949</v>
      </c>
      <c r="M47">
        <f t="shared" si="3"/>
        <v>1165.6399224393324</v>
      </c>
      <c r="N47">
        <f t="shared" si="0"/>
        <v>1168.7871748031089</v>
      </c>
      <c r="O47">
        <f t="shared" si="0"/>
        <v>1086.5671963670725</v>
      </c>
      <c r="P47">
        <f t="shared" si="0"/>
        <v>1086.2898750020634</v>
      </c>
      <c r="Q47">
        <f t="shared" si="0"/>
        <v>1090.8849641496611</v>
      </c>
      <c r="R47">
        <f t="shared" si="0"/>
        <v>1090.3031171276139</v>
      </c>
      <c r="S47">
        <f t="shared" si="0"/>
        <v>1073.1069999123122</v>
      </c>
      <c r="T47">
        <f t="shared" si="1"/>
        <v>1073.1419188543191</v>
      </c>
      <c r="U47">
        <f t="shared" si="1"/>
        <v>1075.6884030018914</v>
      </c>
      <c r="V47">
        <f t="shared" si="1"/>
        <v>1071.3211802525998</v>
      </c>
      <c r="W47">
        <f t="shared" si="1"/>
        <v>1155.1593674267149</v>
      </c>
      <c r="X47">
        <f t="shared" si="1"/>
        <v>1149.8628947858274</v>
      </c>
      <c r="Y47">
        <f t="shared" si="1"/>
        <v>1149.9544961034644</v>
      </c>
      <c r="Z47">
        <f t="shared" si="1"/>
        <v>1143.4724035711761</v>
      </c>
      <c r="AA47">
        <f t="shared" si="1"/>
        <v>1142.4302761693712</v>
      </c>
      <c r="AB47">
        <f t="shared" si="1"/>
        <v>1142.7206718359225</v>
      </c>
      <c r="AC47">
        <f t="shared" si="1"/>
        <v>1136.7228969085872</v>
      </c>
      <c r="AD47">
        <f t="shared" si="1"/>
        <v>1137.986394161348</v>
      </c>
      <c r="AE47">
        <f t="shared" si="1"/>
        <v>1125.6555412565681</v>
      </c>
      <c r="AF47">
        <f t="shared" si="1"/>
        <v>1100.8963060299143</v>
      </c>
      <c r="AG47">
        <f t="shared" si="1"/>
        <v>1096.8314975597721</v>
      </c>
      <c r="AH47">
        <f t="shared" si="1"/>
        <v>1097.9431380182234</v>
      </c>
      <c r="AI47">
        <f t="shared" si="1"/>
        <v>1103.7542184160839</v>
      </c>
      <c r="AJ47">
        <f t="shared" si="2"/>
        <v>1114.5990673213607</v>
      </c>
      <c r="AK47">
        <f t="shared" si="2"/>
        <v>1115.5790714891295</v>
      </c>
      <c r="AL47">
        <f t="shared" si="2"/>
        <v>1107.9337721537981</v>
      </c>
      <c r="AM47">
        <f t="shared" si="2"/>
        <v>1111.1398994779354</v>
      </c>
    </row>
    <row r="48" spans="1:39" x14ac:dyDescent="0.25">
      <c r="A48">
        <v>25</v>
      </c>
      <c r="B48">
        <v>5000.5660669999997</v>
      </c>
      <c r="C48">
        <f t="shared" si="3"/>
        <v>186.95413068302133</v>
      </c>
      <c r="D48">
        <f t="shared" si="3"/>
        <v>191.98459428173376</v>
      </c>
      <c r="E48">
        <f t="shared" si="3"/>
        <v>211.1022671731856</v>
      </c>
      <c r="F48">
        <f t="shared" si="3"/>
        <v>213.61199649339619</v>
      </c>
      <c r="G48">
        <f t="shared" si="3"/>
        <v>216.49206559998041</v>
      </c>
      <c r="H48">
        <f t="shared" si="3"/>
        <v>216.74336655914439</v>
      </c>
      <c r="I48">
        <f t="shared" si="3"/>
        <v>217.38021949545819</v>
      </c>
      <c r="J48">
        <f t="shared" si="3"/>
        <v>216.02555387675872</v>
      </c>
      <c r="K48">
        <f t="shared" si="3"/>
        <v>216.93369757152334</v>
      </c>
      <c r="L48">
        <f t="shared" si="3"/>
        <v>219.48466462127035</v>
      </c>
      <c r="M48">
        <f t="shared" si="3"/>
        <v>223.30063941318986</v>
      </c>
      <c r="N48">
        <f t="shared" si="0"/>
        <v>224.56207439724642</v>
      </c>
      <c r="O48">
        <f t="shared" si="0"/>
        <v>224.96500407320784</v>
      </c>
      <c r="P48">
        <f t="shared" si="0"/>
        <v>222.58014869859332</v>
      </c>
      <c r="Q48">
        <f t="shared" si="0"/>
        <v>220.28497781749235</v>
      </c>
      <c r="R48">
        <f t="shared" si="0"/>
        <v>219.87212549790718</v>
      </c>
      <c r="S48">
        <f t="shared" si="0"/>
        <v>218.83922499228527</v>
      </c>
      <c r="T48">
        <f t="shared" si="1"/>
        <v>218.65363133097466</v>
      </c>
      <c r="U48">
        <f t="shared" si="1"/>
        <v>215.55974063405969</v>
      </c>
      <c r="V48">
        <f t="shared" si="1"/>
        <v>210.53384222590657</v>
      </c>
      <c r="W48">
        <f t="shared" si="1"/>
        <v>207.75477708032051</v>
      </c>
      <c r="X48">
        <f t="shared" si="1"/>
        <v>206.58142027163422</v>
      </c>
      <c r="Y48">
        <f t="shared" si="1"/>
        <v>208.67115670806717</v>
      </c>
      <c r="Z48">
        <f t="shared" si="1"/>
        <v>207.77024608102235</v>
      </c>
      <c r="AA48">
        <f t="shared" si="1"/>
        <v>207.03748095645349</v>
      </c>
      <c r="AB48">
        <f t="shared" si="1"/>
        <v>204.12162979547733</v>
      </c>
      <c r="AC48">
        <f t="shared" si="1"/>
        <v>204.55217795105676</v>
      </c>
      <c r="AD48">
        <f t="shared" si="1"/>
        <v>203.95344270850927</v>
      </c>
      <c r="AE48">
        <f t="shared" si="1"/>
        <v>202.57501010595087</v>
      </c>
      <c r="AF48">
        <f t="shared" si="1"/>
        <v>199.83779464142015</v>
      </c>
      <c r="AG48">
        <f t="shared" si="1"/>
        <v>195.54126605123005</v>
      </c>
      <c r="AH48">
        <f t="shared" si="1"/>
        <v>189.59032771679207</v>
      </c>
      <c r="AI48">
        <f t="shared" si="1"/>
        <v>189.20672087762662</v>
      </c>
      <c r="AJ48">
        <f t="shared" si="2"/>
        <v>186.37229487323162</v>
      </c>
      <c r="AK48">
        <f t="shared" si="2"/>
        <v>182.39392810226022</v>
      </c>
      <c r="AL48">
        <f t="shared" si="2"/>
        <v>181.77411055431216</v>
      </c>
      <c r="AM48">
        <f t="shared" si="2"/>
        <v>182.49769694503669</v>
      </c>
    </row>
    <row r="49" spans="1:39" x14ac:dyDescent="0.25">
      <c r="A49">
        <v>22</v>
      </c>
      <c r="B49">
        <v>1570.1244369999999</v>
      </c>
      <c r="C49">
        <f t="shared" si="3"/>
        <v>237.66396050811863</v>
      </c>
      <c r="D49">
        <f t="shared" si="3"/>
        <v>241.80963610465736</v>
      </c>
      <c r="E49">
        <f t="shared" si="3"/>
        <v>284.90675830236762</v>
      </c>
      <c r="F49">
        <f t="shared" si="3"/>
        <v>290.66332209502451</v>
      </c>
      <c r="G49">
        <f t="shared" si="3"/>
        <v>296.86595858898795</v>
      </c>
      <c r="H49">
        <f t="shared" si="3"/>
        <v>296.89132014636624</v>
      </c>
      <c r="I49">
        <f t="shared" si="3"/>
        <v>297.99005589898991</v>
      </c>
      <c r="J49">
        <f t="shared" si="3"/>
        <v>280.4838430350473</v>
      </c>
      <c r="K49">
        <f t="shared" si="3"/>
        <v>280.47469175209073</v>
      </c>
      <c r="L49">
        <f t="shared" si="3"/>
        <v>282.09494207687442</v>
      </c>
      <c r="M49">
        <f t="shared" si="3"/>
        <v>279.95125064409149</v>
      </c>
      <c r="N49">
        <f t="shared" si="0"/>
        <v>279.61369653658858</v>
      </c>
      <c r="O49">
        <f t="shared" si="0"/>
        <v>281.4242690944119</v>
      </c>
      <c r="P49">
        <f t="shared" si="0"/>
        <v>278.50028458540578</v>
      </c>
      <c r="Q49">
        <f t="shared" si="0"/>
        <v>280.05961436800442</v>
      </c>
      <c r="R49">
        <f t="shared" si="0"/>
        <v>278.87516779028385</v>
      </c>
      <c r="S49">
        <f t="shared" si="0"/>
        <v>274.12897873265825</v>
      </c>
      <c r="T49">
        <f t="shared" si="1"/>
        <v>274.19541610509947</v>
      </c>
      <c r="U49">
        <f t="shared" si="1"/>
        <v>276.04278504774334</v>
      </c>
      <c r="V49">
        <f t="shared" si="1"/>
        <v>277.18162044120839</v>
      </c>
      <c r="W49">
        <f t="shared" si="1"/>
        <v>276.12579747715881</v>
      </c>
      <c r="X49">
        <f t="shared" si="1"/>
        <v>272.42139425475358</v>
      </c>
      <c r="Y49">
        <f t="shared" si="1"/>
        <v>274.58821983292273</v>
      </c>
      <c r="Z49">
        <f t="shared" si="1"/>
        <v>274.4160177732461</v>
      </c>
      <c r="AA49">
        <f t="shared" si="1"/>
        <v>274.99932643746251</v>
      </c>
      <c r="AB49">
        <f t="shared" si="1"/>
        <v>273.92647127114299</v>
      </c>
      <c r="AC49">
        <f t="shared" si="1"/>
        <v>272.13363622274483</v>
      </c>
      <c r="AD49">
        <f t="shared" si="1"/>
        <v>270.02284238634525</v>
      </c>
      <c r="AE49">
        <f t="shared" si="1"/>
        <v>265.52497224715188</v>
      </c>
      <c r="AF49">
        <f t="shared" si="1"/>
        <v>260.63573993912689</v>
      </c>
      <c r="AG49">
        <f t="shared" si="1"/>
        <v>255.67885711595991</v>
      </c>
      <c r="AH49">
        <f t="shared" si="1"/>
        <v>255.68930884934696</v>
      </c>
      <c r="AI49">
        <f t="shared" si="1"/>
        <v>253.71355753824241</v>
      </c>
      <c r="AJ49">
        <f t="shared" si="2"/>
        <v>252.77434726531806</v>
      </c>
      <c r="AK49">
        <f t="shared" si="2"/>
        <v>253.76195497045182</v>
      </c>
      <c r="AL49">
        <f t="shared" si="2"/>
        <v>256.60830595938302</v>
      </c>
      <c r="AM49">
        <f t="shared" si="2"/>
        <v>256.47425212515179</v>
      </c>
    </row>
    <row r="50" spans="1:39" x14ac:dyDescent="0.25">
      <c r="A50">
        <v>0</v>
      </c>
      <c r="B50">
        <v>274.48425600000002</v>
      </c>
      <c r="C50">
        <f t="shared" si="3"/>
        <v>4.5114038380401675</v>
      </c>
      <c r="D50">
        <f t="shared" si="3"/>
        <v>4.5131978644341624</v>
      </c>
      <c r="E50">
        <f t="shared" si="3"/>
        <v>4.6175835272679535</v>
      </c>
      <c r="F50">
        <f t="shared" si="3"/>
        <v>4.6959327058816811</v>
      </c>
      <c r="G50">
        <f t="shared" si="3"/>
        <v>4.6990457878939322</v>
      </c>
      <c r="H50">
        <f t="shared" si="3"/>
        <v>6.29755460364182</v>
      </c>
      <c r="I50">
        <f t="shared" si="3"/>
        <v>6.3033031337141603</v>
      </c>
      <c r="J50">
        <f t="shared" si="3"/>
        <v>6.3033031337141603</v>
      </c>
      <c r="K50">
        <f t="shared" si="3"/>
        <v>6.2973651501527277</v>
      </c>
      <c r="L50">
        <f t="shared" si="3"/>
        <v>6.2940030192478504</v>
      </c>
      <c r="M50">
        <f t="shared" si="3"/>
        <v>6.0685437892656395</v>
      </c>
      <c r="N50">
        <f t="shared" si="0"/>
        <v>6.0759404721558958</v>
      </c>
      <c r="O50">
        <f t="shared" si="0"/>
        <v>7.0492911403996876</v>
      </c>
      <c r="P50">
        <f t="shared" si="0"/>
        <v>7.0315928174765698</v>
      </c>
      <c r="Q50">
        <f t="shared" si="0"/>
        <v>7.0330279489691376</v>
      </c>
      <c r="R50">
        <f t="shared" si="0"/>
        <v>7.0172188272976941</v>
      </c>
      <c r="S50">
        <f t="shared" si="0"/>
        <v>7.0161972896543832</v>
      </c>
      <c r="T50">
        <f t="shared" si="1"/>
        <v>7.0234814597162174</v>
      </c>
      <c r="U50">
        <f t="shared" si="1"/>
        <v>7.0532056162813213</v>
      </c>
      <c r="V50">
        <f t="shared" si="1"/>
        <v>7.0277325960728323</v>
      </c>
      <c r="W50">
        <f t="shared" si="1"/>
        <v>6.048485749944069</v>
      </c>
      <c r="X50">
        <f t="shared" si="1"/>
        <v>6.0031788344173735</v>
      </c>
      <c r="Y50">
        <f t="shared" si="1"/>
        <v>5.997938628582034</v>
      </c>
      <c r="Z50">
        <f t="shared" si="1"/>
        <v>5.920000376997943</v>
      </c>
      <c r="AA50">
        <f t="shared" si="1"/>
        <v>5.9169473348591621</v>
      </c>
      <c r="AB50">
        <f t="shared" si="1"/>
        <v>5.901654093413649</v>
      </c>
      <c r="AC50">
        <f t="shared" si="1"/>
        <v>5.8450707023429427</v>
      </c>
      <c r="AD50">
        <f t="shared" si="1"/>
        <v>5.8249206067396448</v>
      </c>
      <c r="AE50">
        <f t="shared" si="1"/>
        <v>5.6120551263967569</v>
      </c>
      <c r="AF50">
        <f t="shared" si="1"/>
        <v>5.2104527845852111</v>
      </c>
      <c r="AG50">
        <f t="shared" si="1"/>
        <v>5.149960251272117</v>
      </c>
      <c r="AH50">
        <f t="shared" si="1"/>
        <v>5.1577629683795045</v>
      </c>
      <c r="AI50">
        <f t="shared" si="1"/>
        <v>5.136865737027918</v>
      </c>
      <c r="AJ50">
        <f t="shared" si="2"/>
        <v>5.1052924070078536</v>
      </c>
      <c r="AK50">
        <f t="shared" si="2"/>
        <v>5.0633916467689861</v>
      </c>
      <c r="AL50">
        <f t="shared" si="2"/>
        <v>5.0890759140662691</v>
      </c>
      <c r="AM50">
        <f t="shared" si="2"/>
        <v>5.0878533630723064</v>
      </c>
    </row>
    <row r="51" spans="1:39" x14ac:dyDescent="0.25">
      <c r="A51">
        <v>14</v>
      </c>
      <c r="B51">
        <v>550.35762399999999</v>
      </c>
      <c r="C51">
        <f t="shared" si="3"/>
        <v>35.381503989122535</v>
      </c>
      <c r="D51">
        <f t="shared" si="3"/>
        <v>35.44348073571885</v>
      </c>
      <c r="E51">
        <f t="shared" si="3"/>
        <v>38.439125220512985</v>
      </c>
      <c r="F51">
        <f t="shared" si="3"/>
        <v>37.608876716496624</v>
      </c>
      <c r="G51">
        <f t="shared" si="3"/>
        <v>38.688253004013987</v>
      </c>
      <c r="H51">
        <f t="shared" si="3"/>
        <v>40.395260962170298</v>
      </c>
      <c r="I51">
        <f t="shared" si="3"/>
        <v>43.136422480085422</v>
      </c>
      <c r="J51">
        <f t="shared" si="3"/>
        <v>42.620823788206486</v>
      </c>
      <c r="K51">
        <f t="shared" si="3"/>
        <v>42.588341356383211</v>
      </c>
      <c r="L51">
        <f t="shared" si="3"/>
        <v>43.816381633335929</v>
      </c>
      <c r="M51">
        <f t="shared" si="3"/>
        <v>43.668555168411729</v>
      </c>
      <c r="N51">
        <f t="shared" si="0"/>
        <v>43.839154467677545</v>
      </c>
      <c r="O51">
        <f t="shared" si="0"/>
        <v>44.358632030143369</v>
      </c>
      <c r="P51">
        <f t="shared" si="0"/>
        <v>44.487990390771806</v>
      </c>
      <c r="Q51">
        <f t="shared" si="0"/>
        <v>44.412279676169248</v>
      </c>
      <c r="R51">
        <f t="shared" si="0"/>
        <v>44.272803605242693</v>
      </c>
      <c r="S51">
        <f t="shared" si="0"/>
        <v>42.982484932379172</v>
      </c>
      <c r="T51">
        <f t="shared" si="1"/>
        <v>42.992549411834801</v>
      </c>
      <c r="U51">
        <f t="shared" si="1"/>
        <v>43.285114860151367</v>
      </c>
      <c r="V51">
        <f t="shared" si="1"/>
        <v>43.301836941573825</v>
      </c>
      <c r="W51">
        <f t="shared" si="1"/>
        <v>43.512364113266102</v>
      </c>
      <c r="X51">
        <f t="shared" si="1"/>
        <v>43.267654622333346</v>
      </c>
      <c r="Y51">
        <f t="shared" si="1"/>
        <v>43.837376503754946</v>
      </c>
      <c r="Z51">
        <f t="shared" si="1"/>
        <v>43.699564834228589</v>
      </c>
      <c r="AA51">
        <f t="shared" si="1"/>
        <v>43.673938740603333</v>
      </c>
      <c r="AB51">
        <f t="shared" si="1"/>
        <v>43.671014505651698</v>
      </c>
      <c r="AC51">
        <f t="shared" si="1"/>
        <v>43.556323457054539</v>
      </c>
      <c r="AD51">
        <f t="shared" si="1"/>
        <v>42.332616300778277</v>
      </c>
      <c r="AE51">
        <f t="shared" si="1"/>
        <v>42.255454115413507</v>
      </c>
      <c r="AF51">
        <f t="shared" si="1"/>
        <v>41.229533836711241</v>
      </c>
      <c r="AG51">
        <f t="shared" si="1"/>
        <v>41.087843298414995</v>
      </c>
      <c r="AH51">
        <f t="shared" si="1"/>
        <v>41.260749335962679</v>
      </c>
      <c r="AI51">
        <f t="shared" si="1"/>
        <v>41.328503574977283</v>
      </c>
      <c r="AJ51">
        <f t="shared" si="2"/>
        <v>41.407280477684452</v>
      </c>
      <c r="AK51">
        <f t="shared" si="2"/>
        <v>41.056578115105758</v>
      </c>
      <c r="AL51">
        <f t="shared" si="2"/>
        <v>39.283207058834165</v>
      </c>
      <c r="AM51">
        <f t="shared" si="2"/>
        <v>39.252790047658173</v>
      </c>
    </row>
    <row r="52" spans="1:39" x14ac:dyDescent="0.25">
      <c r="A52">
        <v>8</v>
      </c>
      <c r="B52">
        <v>613.17739200000005</v>
      </c>
      <c r="C52">
        <f t="shared" si="3"/>
        <v>272.50162214721706</v>
      </c>
      <c r="D52">
        <f t="shared" si="3"/>
        <v>274.41701658008941</v>
      </c>
      <c r="E52">
        <f t="shared" si="3"/>
        <v>308.02618912114099</v>
      </c>
      <c r="F52">
        <f t="shared" si="3"/>
        <v>306.47896531710353</v>
      </c>
      <c r="G52">
        <f t="shared" si="3"/>
        <v>305.83680242894536</v>
      </c>
      <c r="H52">
        <f t="shared" si="3"/>
        <v>306.60911474700941</v>
      </c>
      <c r="I52">
        <f t="shared" si="3"/>
        <v>309.44477011800848</v>
      </c>
      <c r="J52">
        <f t="shared" si="3"/>
        <v>307.29957562427546</v>
      </c>
      <c r="K52">
        <f t="shared" si="3"/>
        <v>301.28151826086895</v>
      </c>
      <c r="L52">
        <f t="shared" si="3"/>
        <v>300.04055651484293</v>
      </c>
      <c r="M52">
        <f t="shared" si="3"/>
        <v>299.96276945579228</v>
      </c>
      <c r="N52">
        <f t="shared" si="3"/>
        <v>301.15872676532075</v>
      </c>
      <c r="O52">
        <f t="shared" si="3"/>
        <v>305.78541793008571</v>
      </c>
      <c r="P52">
        <f t="shared" si="3"/>
        <v>312.10636735119544</v>
      </c>
      <c r="Q52">
        <f t="shared" si="3"/>
        <v>314.76691345136868</v>
      </c>
      <c r="R52">
        <f t="shared" si="3"/>
        <v>310.37852378940937</v>
      </c>
      <c r="S52">
        <f t="shared" si="0"/>
        <v>308.67753509411841</v>
      </c>
      <c r="T52">
        <f t="shared" si="1"/>
        <v>309.11816066760656</v>
      </c>
      <c r="U52">
        <f t="shared" si="1"/>
        <v>306.14775636248504</v>
      </c>
      <c r="V52">
        <f t="shared" si="1"/>
        <v>306.28521913117106</v>
      </c>
      <c r="W52">
        <f t="shared" si="1"/>
        <v>302.97056862951007</v>
      </c>
      <c r="X52">
        <f t="shared" si="1"/>
        <v>303.59149543791398</v>
      </c>
      <c r="Y52">
        <f t="shared" si="1"/>
        <v>310.17357825384403</v>
      </c>
      <c r="Z52">
        <f t="shared" si="1"/>
        <v>309.49123340150805</v>
      </c>
      <c r="AA52">
        <f t="shared" si="1"/>
        <v>305.34183325532649</v>
      </c>
      <c r="AB52">
        <f t="shared" si="1"/>
        <v>306.60873888677224</v>
      </c>
      <c r="AC52">
        <f t="shared" si="1"/>
        <v>307.47731591513076</v>
      </c>
      <c r="AD52">
        <f t="shared" si="1"/>
        <v>307.3080133587182</v>
      </c>
      <c r="AE52">
        <f t="shared" si="1"/>
        <v>305.92673326253356</v>
      </c>
      <c r="AF52">
        <f t="shared" si="1"/>
        <v>300.24038653401624</v>
      </c>
      <c r="AG52">
        <f t="shared" si="1"/>
        <v>296.82901583070759</v>
      </c>
      <c r="AH52">
        <f t="shared" si="1"/>
        <v>297.95312020897205</v>
      </c>
      <c r="AI52">
        <f t="shared" si="1"/>
        <v>295.9049134756749</v>
      </c>
      <c r="AJ52">
        <f t="shared" si="2"/>
        <v>296.55956255640945</v>
      </c>
      <c r="AK52">
        <f t="shared" si="2"/>
        <v>296.12758812868952</v>
      </c>
      <c r="AL52">
        <f t="shared" si="2"/>
        <v>296.15125455571263</v>
      </c>
      <c r="AM52">
        <f t="shared" si="2"/>
        <v>296.37193205420721</v>
      </c>
    </row>
    <row r="53" spans="1:39" x14ac:dyDescent="0.25">
      <c r="A53">
        <v>18</v>
      </c>
      <c r="B53">
        <v>571.82023700000002</v>
      </c>
      <c r="C53">
        <f t="shared" si="3"/>
        <v>939.24016905333838</v>
      </c>
      <c r="D53">
        <f t="shared" si="3"/>
        <v>938.68401952517809</v>
      </c>
      <c r="E53">
        <f t="shared" si="3"/>
        <v>961.58517049476154</v>
      </c>
      <c r="F53">
        <f t="shared" si="3"/>
        <v>957.40970196373098</v>
      </c>
      <c r="G53">
        <f t="shared" si="3"/>
        <v>960.55074558335366</v>
      </c>
      <c r="H53">
        <f t="shared" si="3"/>
        <v>960.71516624200899</v>
      </c>
      <c r="I53">
        <f t="shared" si="3"/>
        <v>959.43065941543443</v>
      </c>
      <c r="J53">
        <f t="shared" si="3"/>
        <v>927.19976399681002</v>
      </c>
      <c r="K53">
        <f t="shared" si="3"/>
        <v>926.00768442023502</v>
      </c>
      <c r="L53">
        <f t="shared" si="3"/>
        <v>933.69976018179977</v>
      </c>
      <c r="M53">
        <f t="shared" si="3"/>
        <v>933.86278085677463</v>
      </c>
      <c r="N53">
        <f t="shared" si="3"/>
        <v>940.77039123223608</v>
      </c>
      <c r="O53">
        <f t="shared" si="3"/>
        <v>955.03963005072865</v>
      </c>
      <c r="P53">
        <f t="shared" si="3"/>
        <v>961.73732088638906</v>
      </c>
      <c r="Q53">
        <f t="shared" si="3"/>
        <v>964.76297585984173</v>
      </c>
      <c r="R53">
        <f t="shared" si="3"/>
        <v>961.38914226290308</v>
      </c>
      <c r="S53">
        <f t="shared" si="0"/>
        <v>952.75325848077659</v>
      </c>
      <c r="T53">
        <f t="shared" si="1"/>
        <v>948.65986073347017</v>
      </c>
      <c r="U53">
        <f t="shared" si="1"/>
        <v>942.13497931868403</v>
      </c>
      <c r="V53">
        <f t="shared" si="1"/>
        <v>942.54050982284491</v>
      </c>
      <c r="W53">
        <f t="shared" si="1"/>
        <v>932.99650326296512</v>
      </c>
      <c r="X53">
        <f t="shared" si="1"/>
        <v>935.42400544666282</v>
      </c>
      <c r="Y53">
        <f t="shared" si="1"/>
        <v>936.07380065319364</v>
      </c>
      <c r="Z53">
        <f t="shared" si="1"/>
        <v>936.88105579061551</v>
      </c>
      <c r="AA53">
        <f t="shared" si="1"/>
        <v>932.11886381523766</v>
      </c>
      <c r="AB53">
        <f t="shared" si="1"/>
        <v>927.75603036413702</v>
      </c>
      <c r="AC53">
        <f t="shared" si="1"/>
        <v>936.33532071198795</v>
      </c>
      <c r="AD53">
        <f t="shared" si="1"/>
        <v>934.71755590734699</v>
      </c>
      <c r="AE53">
        <f t="shared" si="1"/>
        <v>934.03241974103139</v>
      </c>
      <c r="AF53">
        <f t="shared" si="1"/>
        <v>936.83425548473542</v>
      </c>
      <c r="AG53">
        <f t="shared" si="1"/>
        <v>921.20401813271258</v>
      </c>
      <c r="AH53">
        <f t="shared" si="1"/>
        <v>920.62848080348715</v>
      </c>
      <c r="AI53">
        <f t="shared" si="1"/>
        <v>918.55125793318155</v>
      </c>
      <c r="AJ53">
        <f t="shared" si="2"/>
        <v>920.89890227162425</v>
      </c>
      <c r="AK53">
        <f t="shared" si="2"/>
        <v>922.03854123651809</v>
      </c>
      <c r="AL53">
        <f t="shared" si="2"/>
        <v>928.60290734516263</v>
      </c>
      <c r="AM53">
        <f t="shared" si="2"/>
        <v>929.04763305010488</v>
      </c>
    </row>
    <row r="54" spans="1:39" x14ac:dyDescent="0.25">
      <c r="A54">
        <v>15</v>
      </c>
      <c r="B54">
        <v>50.739865999999999</v>
      </c>
      <c r="C54">
        <f t="shared" si="3"/>
        <v>977.72294570111796</v>
      </c>
      <c r="D54">
        <f t="shared" si="3"/>
        <v>977.74080641048602</v>
      </c>
      <c r="E54">
        <f t="shared" si="3"/>
        <v>956.82784038097384</v>
      </c>
      <c r="F54">
        <f t="shared" si="3"/>
        <v>956.81790921560571</v>
      </c>
      <c r="G54">
        <f t="shared" si="3"/>
        <v>956.8195259128197</v>
      </c>
      <c r="H54">
        <f t="shared" si="3"/>
        <v>956.65839460435313</v>
      </c>
      <c r="I54">
        <f t="shared" si="3"/>
        <v>954.12679302306401</v>
      </c>
      <c r="J54">
        <f t="shared" si="3"/>
        <v>951.00116888365449</v>
      </c>
      <c r="K54">
        <f t="shared" si="3"/>
        <v>950.73726150557832</v>
      </c>
      <c r="L54">
        <f t="shared" si="3"/>
        <v>950.92441402978875</v>
      </c>
      <c r="M54">
        <f t="shared" si="3"/>
        <v>956.29756207870162</v>
      </c>
      <c r="N54">
        <f t="shared" si="3"/>
        <v>956.27862357776041</v>
      </c>
      <c r="O54">
        <f t="shared" si="3"/>
        <v>956.26045492512742</v>
      </c>
      <c r="P54">
        <f t="shared" si="3"/>
        <v>981.93938186592766</v>
      </c>
      <c r="Q54">
        <f t="shared" si="3"/>
        <v>981.08329958932097</v>
      </c>
      <c r="R54">
        <f t="shared" si="3"/>
        <v>979.31639813554091</v>
      </c>
      <c r="S54">
        <f t="shared" si="0"/>
        <v>979.54073479421493</v>
      </c>
      <c r="T54">
        <f t="shared" si="1"/>
        <v>980.29373305794695</v>
      </c>
      <c r="U54">
        <f t="shared" si="1"/>
        <v>985.23768519609416</v>
      </c>
      <c r="V54">
        <f t="shared" si="1"/>
        <v>985.18356416234917</v>
      </c>
      <c r="W54">
        <f t="shared" si="1"/>
        <v>985.17755927853659</v>
      </c>
      <c r="X54">
        <f t="shared" si="1"/>
        <v>972.34656423806871</v>
      </c>
      <c r="Y54">
        <f t="shared" si="1"/>
        <v>945.11845171211144</v>
      </c>
      <c r="Z54">
        <f t="shared" si="1"/>
        <v>945.6416473192894</v>
      </c>
      <c r="AA54">
        <f t="shared" si="1"/>
        <v>945.90355305628907</v>
      </c>
      <c r="AB54">
        <f t="shared" si="1"/>
        <v>945.03330538949388</v>
      </c>
      <c r="AC54">
        <f t="shared" si="1"/>
        <v>918.24185641325892</v>
      </c>
      <c r="AD54">
        <f t="shared" si="1"/>
        <v>922.26367243460993</v>
      </c>
      <c r="AE54">
        <f t="shared" si="1"/>
        <v>924.60011498650783</v>
      </c>
      <c r="AF54">
        <f t="shared" si="1"/>
        <v>930.61424695130245</v>
      </c>
      <c r="AG54">
        <f t="shared" si="1"/>
        <v>990.42614428662466</v>
      </c>
      <c r="AH54">
        <f t="shared" si="1"/>
        <v>990.41228683970121</v>
      </c>
      <c r="AI54">
        <f t="shared" si="1"/>
        <v>990.36701917975108</v>
      </c>
      <c r="AJ54">
        <f t="shared" si="2"/>
        <v>990.36709616064024</v>
      </c>
      <c r="AK54">
        <f t="shared" si="2"/>
        <v>990.36709616064024</v>
      </c>
      <c r="AL54">
        <f t="shared" si="2"/>
        <v>990.36709616064024</v>
      </c>
      <c r="AM54">
        <f t="shared" si="2"/>
        <v>989.11184243174785</v>
      </c>
    </row>
    <row r="55" spans="1:39" x14ac:dyDescent="0.25">
      <c r="A55">
        <v>20</v>
      </c>
      <c r="B55">
        <v>287.93473299999999</v>
      </c>
      <c r="C55">
        <f t="shared" si="3"/>
        <v>304.43755443008678</v>
      </c>
      <c r="D55">
        <f t="shared" si="3"/>
        <v>303.89331422548457</v>
      </c>
      <c r="E55">
        <f t="shared" si="3"/>
        <v>316.00959782437923</v>
      </c>
      <c r="F55">
        <f t="shared" si="3"/>
        <v>312.11577068057295</v>
      </c>
      <c r="G55">
        <f t="shared" si="3"/>
        <v>356.0446311768855</v>
      </c>
      <c r="H55">
        <f t="shared" si="3"/>
        <v>366.49295352638126</v>
      </c>
      <c r="I55">
        <f t="shared" si="3"/>
        <v>366.60696718030198</v>
      </c>
      <c r="J55">
        <f t="shared" si="3"/>
        <v>356.14762983457086</v>
      </c>
      <c r="K55">
        <f t="shared" si="3"/>
        <v>355.79910983507506</v>
      </c>
      <c r="L55">
        <f t="shared" si="3"/>
        <v>351.90650723266515</v>
      </c>
      <c r="M55">
        <f t="shared" si="3"/>
        <v>352.12905242661361</v>
      </c>
      <c r="N55">
        <f t="shared" si="3"/>
        <v>354.27855921779332</v>
      </c>
      <c r="O55">
        <f t="shared" si="3"/>
        <v>353.71714167251923</v>
      </c>
      <c r="P55">
        <f t="shared" si="3"/>
        <v>355.65636648288626</v>
      </c>
      <c r="Q55">
        <f t="shared" si="3"/>
        <v>356.21650178966081</v>
      </c>
      <c r="R55">
        <f t="shared" si="3"/>
        <v>357.07198151394954</v>
      </c>
      <c r="S55">
        <f t="shared" si="0"/>
        <v>349.08594929393252</v>
      </c>
      <c r="T55">
        <f t="shared" si="1"/>
        <v>349.39512830846985</v>
      </c>
      <c r="U55">
        <f t="shared" si="1"/>
        <v>349.37803904331332</v>
      </c>
      <c r="V55">
        <f t="shared" si="1"/>
        <v>349.39849363362498</v>
      </c>
      <c r="W55">
        <f t="shared" si="1"/>
        <v>351.49773993400095</v>
      </c>
      <c r="X55">
        <f t="shared" si="1"/>
        <v>351.05582706133617</v>
      </c>
      <c r="Y55">
        <f t="shared" si="1"/>
        <v>352.19208360319629</v>
      </c>
      <c r="Z55">
        <f t="shared" si="1"/>
        <v>352.46782642231636</v>
      </c>
      <c r="AA55">
        <f t="shared" si="1"/>
        <v>356.32330212138737</v>
      </c>
      <c r="AB55">
        <f t="shared" si="1"/>
        <v>347.81011377324876</v>
      </c>
      <c r="AC55">
        <f t="shared" si="1"/>
        <v>348.73720120802511</v>
      </c>
      <c r="AD55">
        <f t="shared" si="1"/>
        <v>346.0482499518389</v>
      </c>
      <c r="AE55">
        <f t="shared" si="1"/>
        <v>347.54869033115227</v>
      </c>
      <c r="AF55">
        <f t="shared" si="1"/>
        <v>342.31450053648098</v>
      </c>
      <c r="AG55">
        <f t="shared" si="1"/>
        <v>343.31102632553888</v>
      </c>
      <c r="AH55">
        <f t="shared" si="1"/>
        <v>344.4575878555089</v>
      </c>
      <c r="AI55">
        <f t="shared" si="1"/>
        <v>345.4012166014025</v>
      </c>
      <c r="AJ55">
        <f t="shared" si="2"/>
        <v>349.91871975028448</v>
      </c>
      <c r="AK55">
        <f t="shared" si="2"/>
        <v>351.61113642028033</v>
      </c>
      <c r="AL55">
        <f t="shared" si="2"/>
        <v>359.166759899022</v>
      </c>
      <c r="AM55">
        <f t="shared" si="2"/>
        <v>362.86665849722272</v>
      </c>
    </row>
    <row r="56" spans="1:39" x14ac:dyDescent="0.25">
      <c r="A56">
        <v>17</v>
      </c>
      <c r="B56">
        <v>49.177384000000004</v>
      </c>
      <c r="C56">
        <f t="shared" si="3"/>
        <v>591.69316275546498</v>
      </c>
      <c r="D56">
        <f t="shared" si="3"/>
        <v>591.60126012396256</v>
      </c>
      <c r="E56">
        <f t="shared" si="3"/>
        <v>594.92317901659828</v>
      </c>
      <c r="F56">
        <f t="shared" si="3"/>
        <v>595.04367710978693</v>
      </c>
      <c r="G56">
        <f t="shared" si="3"/>
        <v>595.04367710978693</v>
      </c>
      <c r="H56">
        <f t="shared" si="3"/>
        <v>594.98422238157275</v>
      </c>
      <c r="I56">
        <f t="shared" si="3"/>
        <v>594.96428498514683</v>
      </c>
      <c r="J56">
        <f t="shared" si="3"/>
        <v>596.75916653069623</v>
      </c>
      <c r="K56">
        <f t="shared" si="3"/>
        <v>596.75916653069623</v>
      </c>
      <c r="L56">
        <f t="shared" si="3"/>
        <v>596.75904737023018</v>
      </c>
      <c r="M56">
        <f t="shared" si="3"/>
        <v>596.75722043287215</v>
      </c>
      <c r="N56">
        <f t="shared" si="3"/>
        <v>603.24128109376454</v>
      </c>
      <c r="O56">
        <f t="shared" si="3"/>
        <v>603.24128109376454</v>
      </c>
      <c r="P56">
        <f t="shared" si="3"/>
        <v>603.24128109376454</v>
      </c>
      <c r="Q56">
        <f t="shared" si="3"/>
        <v>604.08238482144554</v>
      </c>
      <c r="R56">
        <f t="shared" si="3"/>
        <v>604.08238482144554</v>
      </c>
      <c r="S56">
        <f t="shared" si="0"/>
        <v>599.98826932315058</v>
      </c>
      <c r="T56">
        <f t="shared" si="1"/>
        <v>598.13210613236356</v>
      </c>
      <c r="U56">
        <f t="shared" si="1"/>
        <v>597.3144347816467</v>
      </c>
      <c r="V56">
        <f t="shared" si="1"/>
        <v>597.31364047343379</v>
      </c>
      <c r="W56">
        <f t="shared" si="1"/>
        <v>597.31328303270459</v>
      </c>
      <c r="X56">
        <f t="shared" si="1"/>
        <v>597.31169439594419</v>
      </c>
      <c r="Y56">
        <f t="shared" si="1"/>
        <v>597.31169439594419</v>
      </c>
      <c r="Z56">
        <f t="shared" si="1"/>
        <v>597.50042444307326</v>
      </c>
      <c r="AA56">
        <f t="shared" si="1"/>
        <v>597.50102016406561</v>
      </c>
      <c r="AB56">
        <f t="shared" si="1"/>
        <v>597.50102016406561</v>
      </c>
      <c r="AC56">
        <f t="shared" si="1"/>
        <v>597.49645284100507</v>
      </c>
      <c r="AD56">
        <f t="shared" si="1"/>
        <v>596.77882589281285</v>
      </c>
      <c r="AE56">
        <f t="shared" si="1"/>
        <v>596.60042199479335</v>
      </c>
      <c r="AF56">
        <f t="shared" si="1"/>
        <v>600.28395432746072</v>
      </c>
      <c r="AG56">
        <f t="shared" si="1"/>
        <v>600.28486779613968</v>
      </c>
      <c r="AH56">
        <f t="shared" si="1"/>
        <v>600.28486779613968</v>
      </c>
      <c r="AI56">
        <f t="shared" si="1"/>
        <v>600.28474865600811</v>
      </c>
      <c r="AJ56">
        <f t="shared" si="2"/>
        <v>601.05706442213352</v>
      </c>
      <c r="AK56">
        <f t="shared" si="2"/>
        <v>601.06040054916298</v>
      </c>
      <c r="AL56">
        <f t="shared" si="2"/>
        <v>601.06040054916298</v>
      </c>
      <c r="AM56">
        <f t="shared" si="2"/>
        <v>601.2319733192802</v>
      </c>
    </row>
    <row r="57" spans="1:39" x14ac:dyDescent="0.25">
      <c r="A57">
        <v>19</v>
      </c>
      <c r="B57">
        <v>45.044961999999998</v>
      </c>
      <c r="C57">
        <f t="shared" si="3"/>
        <v>695.71914785942101</v>
      </c>
      <c r="D57">
        <f t="shared" si="3"/>
        <v>695.71572245970594</v>
      </c>
      <c r="E57">
        <f t="shared" si="3"/>
        <v>685.022370337442</v>
      </c>
      <c r="F57">
        <f t="shared" si="3"/>
        <v>685.08584857947051</v>
      </c>
      <c r="G57">
        <f t="shared" si="3"/>
        <v>685.08584857947051</v>
      </c>
      <c r="H57">
        <f t="shared" si="3"/>
        <v>685.08580522279055</v>
      </c>
      <c r="I57">
        <f t="shared" si="3"/>
        <v>685.08580522279055</v>
      </c>
      <c r="J57">
        <f t="shared" si="3"/>
        <v>686.03143157274724</v>
      </c>
      <c r="K57">
        <f t="shared" si="3"/>
        <v>686.03143157274724</v>
      </c>
      <c r="L57">
        <f t="shared" si="3"/>
        <v>685.05580046887383</v>
      </c>
      <c r="M57">
        <f t="shared" si="3"/>
        <v>685.05580046887383</v>
      </c>
      <c r="N57">
        <f t="shared" si="3"/>
        <v>685.05679773911231</v>
      </c>
      <c r="O57">
        <f t="shared" si="3"/>
        <v>685.05688445247222</v>
      </c>
      <c r="P57">
        <f t="shared" si="3"/>
        <v>685.0544996796757</v>
      </c>
      <c r="Q57">
        <f t="shared" si="3"/>
        <v>685.0544996796757</v>
      </c>
      <c r="R57">
        <f t="shared" si="3"/>
        <v>685.05454303635554</v>
      </c>
      <c r="S57">
        <f t="shared" si="0"/>
        <v>685.05454303635554</v>
      </c>
      <c r="T57">
        <f t="shared" si="1"/>
        <v>685.05454303635554</v>
      </c>
      <c r="U57">
        <f t="shared" si="1"/>
        <v>685.05454303635554</v>
      </c>
      <c r="V57">
        <f t="shared" si="1"/>
        <v>685.05454303635554</v>
      </c>
      <c r="W57">
        <f t="shared" si="1"/>
        <v>685.234571493256</v>
      </c>
      <c r="X57">
        <f t="shared" si="1"/>
        <v>685.23617580141376</v>
      </c>
      <c r="Y57">
        <f t="shared" si="1"/>
        <v>685.2217804734745</v>
      </c>
      <c r="Z57">
        <f t="shared" si="1"/>
        <v>685.22195390019419</v>
      </c>
      <c r="AA57">
        <f t="shared" si="1"/>
        <v>685.37189088981813</v>
      </c>
      <c r="AB57">
        <f t="shared" si="1"/>
        <v>685.44152617999771</v>
      </c>
      <c r="AC57">
        <f t="shared" si="1"/>
        <v>685.44152617999771</v>
      </c>
      <c r="AD57">
        <f t="shared" si="1"/>
        <v>685.57212486936942</v>
      </c>
      <c r="AE57">
        <f t="shared" si="1"/>
        <v>687.47430414082714</v>
      </c>
      <c r="AF57">
        <f t="shared" si="1"/>
        <v>688.50057908806764</v>
      </c>
      <c r="AG57">
        <f t="shared" si="1"/>
        <v>688.78523391805732</v>
      </c>
      <c r="AH57">
        <f t="shared" si="1"/>
        <v>688.78475695017789</v>
      </c>
      <c r="AI57">
        <f t="shared" si="1"/>
        <v>698.29131743967287</v>
      </c>
      <c r="AJ57">
        <f t="shared" si="2"/>
        <v>701.25840494659542</v>
      </c>
      <c r="AK57">
        <f t="shared" si="2"/>
        <v>716.74627218022738</v>
      </c>
      <c r="AL57">
        <f t="shared" si="2"/>
        <v>716.77324176674858</v>
      </c>
      <c r="AM57">
        <f t="shared" si="2"/>
        <v>716.77324176674858</v>
      </c>
    </row>
    <row r="58" spans="1:39" x14ac:dyDescent="0.25">
      <c r="A58">
        <v>5</v>
      </c>
      <c r="B58">
        <v>377.96481199999999</v>
      </c>
      <c r="C58">
        <f t="shared" si="3"/>
        <v>602.11053125760293</v>
      </c>
      <c r="D58">
        <f t="shared" si="3"/>
        <v>597.62582144816167</v>
      </c>
      <c r="E58">
        <f t="shared" si="3"/>
        <v>628.10848712022437</v>
      </c>
      <c r="F58">
        <f t="shared" si="3"/>
        <v>629.69887161083136</v>
      </c>
      <c r="G58">
        <f t="shared" si="3"/>
        <v>629.24173580211482</v>
      </c>
      <c r="H58">
        <f t="shared" si="3"/>
        <v>631.97396765866131</v>
      </c>
      <c r="I58">
        <f t="shared" si="3"/>
        <v>631.61931328147023</v>
      </c>
      <c r="J58">
        <f t="shared" si="3"/>
        <v>625.81611102464217</v>
      </c>
      <c r="K58">
        <f t="shared" si="3"/>
        <v>625.00485825648764</v>
      </c>
      <c r="L58">
        <f t="shared" si="3"/>
        <v>628.94966992324146</v>
      </c>
      <c r="M58">
        <f t="shared" si="3"/>
        <v>620.08781653462495</v>
      </c>
      <c r="N58">
        <f t="shared" si="3"/>
        <v>619.15547941272371</v>
      </c>
      <c r="O58">
        <f t="shared" si="3"/>
        <v>620.58567207309238</v>
      </c>
      <c r="P58">
        <f t="shared" si="3"/>
        <v>622.59631724659073</v>
      </c>
      <c r="Q58">
        <f t="shared" si="3"/>
        <v>613.76596480626881</v>
      </c>
      <c r="R58">
        <f t="shared" si="3"/>
        <v>603.66995221766831</v>
      </c>
      <c r="S58">
        <f t="shared" si="0"/>
        <v>618.32508630459495</v>
      </c>
      <c r="T58">
        <f t="shared" si="1"/>
        <v>607.147541157879</v>
      </c>
      <c r="U58">
        <f t="shared" si="1"/>
        <v>608.0878568664217</v>
      </c>
      <c r="V58">
        <f t="shared" si="1"/>
        <v>614.89433538855462</v>
      </c>
      <c r="W58">
        <f t="shared" si="1"/>
        <v>630.21884395682844</v>
      </c>
      <c r="X58">
        <f t="shared" si="1"/>
        <v>628.60034838375384</v>
      </c>
      <c r="Y58">
        <f t="shared" si="1"/>
        <v>631.36424654790358</v>
      </c>
      <c r="Z58">
        <f t="shared" si="1"/>
        <v>640.61213124252424</v>
      </c>
      <c r="AA58">
        <f t="shared" si="1"/>
        <v>630.61479682135064</v>
      </c>
      <c r="AB58">
        <f t="shared" si="1"/>
        <v>620.0449471338618</v>
      </c>
      <c r="AC58">
        <f t="shared" si="1"/>
        <v>604.55991601673225</v>
      </c>
      <c r="AD58">
        <f t="shared" si="1"/>
        <v>585.33511877555418</v>
      </c>
      <c r="AE58">
        <f t="shared" si="1"/>
        <v>582.94538738701419</v>
      </c>
      <c r="AF58">
        <f t="shared" si="1"/>
        <v>570.15583702008746</v>
      </c>
      <c r="AG58">
        <f t="shared" si="1"/>
        <v>541.39071714697081</v>
      </c>
      <c r="AH58">
        <f t="shared" si="1"/>
        <v>542.47117486958018</v>
      </c>
      <c r="AI58">
        <f t="shared" si="1"/>
        <v>529.68894165206041</v>
      </c>
      <c r="AJ58">
        <f t="shared" si="2"/>
        <v>513.58058862103815</v>
      </c>
      <c r="AK58">
        <f t="shared" si="2"/>
        <v>513.79336471142187</v>
      </c>
      <c r="AL58">
        <f t="shared" si="2"/>
        <v>521.621515721945</v>
      </c>
      <c r="AM58">
        <f t="shared" si="2"/>
        <v>521.79150509121996</v>
      </c>
    </row>
    <row r="59" spans="1:39" x14ac:dyDescent="0.25">
      <c r="A59">
        <v>23</v>
      </c>
      <c r="B59">
        <v>62.627741999999998</v>
      </c>
      <c r="C59">
        <f t="shared" si="3"/>
        <v>182.09388590123527</v>
      </c>
      <c r="D59">
        <f t="shared" si="3"/>
        <v>182.1641953337548</v>
      </c>
      <c r="E59">
        <f t="shared" si="3"/>
        <v>183.88679954324394</v>
      </c>
      <c r="F59">
        <f t="shared" si="3"/>
        <v>183.8549895667642</v>
      </c>
      <c r="G59">
        <f t="shared" si="3"/>
        <v>182.03988689229766</v>
      </c>
      <c r="H59">
        <f t="shared" si="3"/>
        <v>181.47703728485052</v>
      </c>
      <c r="I59">
        <f t="shared" si="3"/>
        <v>184.15083801041396</v>
      </c>
      <c r="J59">
        <f t="shared" si="3"/>
        <v>184.11590940002276</v>
      </c>
      <c r="K59">
        <f t="shared" si="3"/>
        <v>184.76526969469856</v>
      </c>
      <c r="L59">
        <f t="shared" si="3"/>
        <v>187.06096820479334</v>
      </c>
      <c r="M59">
        <f t="shared" si="3"/>
        <v>187.06099938905669</v>
      </c>
      <c r="N59">
        <f t="shared" si="3"/>
        <v>187.16656487471639</v>
      </c>
      <c r="O59">
        <f t="shared" si="3"/>
        <v>187.16656487471639</v>
      </c>
      <c r="P59">
        <f t="shared" si="3"/>
        <v>186.01106718808416</v>
      </c>
      <c r="Q59">
        <f t="shared" si="3"/>
        <v>186.01112955661088</v>
      </c>
      <c r="R59">
        <f t="shared" si="3"/>
        <v>186.06431772679912</v>
      </c>
      <c r="S59">
        <f t="shared" si="0"/>
        <v>177.34002405834784</v>
      </c>
      <c r="T59">
        <f t="shared" si="1"/>
        <v>176.86611767034489</v>
      </c>
      <c r="U59">
        <f t="shared" si="1"/>
        <v>175.25843481631512</v>
      </c>
      <c r="V59">
        <f t="shared" si="1"/>
        <v>174.61504669927268</v>
      </c>
      <c r="W59">
        <f t="shared" si="1"/>
        <v>173.16349784732779</v>
      </c>
      <c r="X59">
        <f t="shared" si="1"/>
        <v>173.14770200400969</v>
      </c>
      <c r="Y59">
        <f t="shared" si="1"/>
        <v>172.84725358611846</v>
      </c>
      <c r="Z59">
        <f t="shared" si="1"/>
        <v>171.12839172774264</v>
      </c>
      <c r="AA59">
        <f t="shared" si="1"/>
        <v>167.79448705016381</v>
      </c>
      <c r="AB59">
        <f t="shared" si="1"/>
        <v>168.21688932997137</v>
      </c>
      <c r="AC59">
        <f t="shared" si="1"/>
        <v>169.60408532691471</v>
      </c>
      <c r="AD59">
        <f t="shared" si="1"/>
        <v>169.22596752729805</v>
      </c>
      <c r="AE59">
        <f t="shared" si="1"/>
        <v>170.0838859398763</v>
      </c>
      <c r="AF59">
        <f t="shared" si="1"/>
        <v>166.50516911499062</v>
      </c>
      <c r="AG59">
        <f t="shared" si="1"/>
        <v>166.29706320882525</v>
      </c>
      <c r="AH59">
        <f t="shared" si="1"/>
        <v>166.12154694959304</v>
      </c>
      <c r="AI59">
        <f t="shared" si="1"/>
        <v>166.79189559476694</v>
      </c>
      <c r="AJ59">
        <f t="shared" si="2"/>
        <v>167.01710716314824</v>
      </c>
      <c r="AK59">
        <f t="shared" si="2"/>
        <v>168.05925838744116</v>
      </c>
      <c r="AL59">
        <f t="shared" si="2"/>
        <v>168.0125881434461</v>
      </c>
      <c r="AM59">
        <f t="shared" si="2"/>
        <v>167.56097992483905</v>
      </c>
    </row>
    <row r="60" spans="1:39" x14ac:dyDescent="0.25">
      <c r="A60">
        <v>11</v>
      </c>
      <c r="B60">
        <v>402.66221100000001</v>
      </c>
      <c r="C60">
        <f t="shared" si="3"/>
        <v>242.38601198164085</v>
      </c>
      <c r="D60">
        <f t="shared" si="3"/>
        <v>243.30836930212953</v>
      </c>
      <c r="E60">
        <f t="shared" si="3"/>
        <v>275.04592816880944</v>
      </c>
      <c r="F60">
        <f t="shared" si="3"/>
        <v>272.5829262135552</v>
      </c>
      <c r="G60">
        <f t="shared" si="3"/>
        <v>273.2471383439555</v>
      </c>
      <c r="H60">
        <f t="shared" si="3"/>
        <v>273.65372914271313</v>
      </c>
      <c r="I60">
        <f t="shared" si="3"/>
        <v>276.12321140560169</v>
      </c>
      <c r="J60">
        <f t="shared" si="3"/>
        <v>272.57528177880096</v>
      </c>
      <c r="K60">
        <f t="shared" si="3"/>
        <v>272.49775091261296</v>
      </c>
      <c r="L60">
        <f t="shared" si="3"/>
        <v>275.77542842727797</v>
      </c>
      <c r="M60">
        <f t="shared" si="3"/>
        <v>277.76668726929529</v>
      </c>
      <c r="N60">
        <f t="shared" si="3"/>
        <v>278.51345541337622</v>
      </c>
      <c r="O60">
        <f t="shared" si="3"/>
        <v>285.91949633684396</v>
      </c>
      <c r="P60">
        <f t="shared" si="3"/>
        <v>286.14890698794676</v>
      </c>
      <c r="Q60">
        <f t="shared" si="3"/>
        <v>284.80713406950423</v>
      </c>
      <c r="R60">
        <f t="shared" si="3"/>
        <v>281.19509984263209</v>
      </c>
      <c r="S60">
        <f t="shared" si="0"/>
        <v>275.8872040341526</v>
      </c>
      <c r="T60">
        <f t="shared" si="1"/>
        <v>275.71786234243871</v>
      </c>
      <c r="U60">
        <f t="shared" si="1"/>
        <v>275.78551752898409</v>
      </c>
      <c r="V60">
        <f t="shared" si="1"/>
        <v>275.10446435958204</v>
      </c>
      <c r="W60">
        <f t="shared" si="1"/>
        <v>267.27149921947853</v>
      </c>
      <c r="X60">
        <f t="shared" si="1"/>
        <v>269.39426561932822</v>
      </c>
      <c r="Y60">
        <f t="shared" si="1"/>
        <v>271.24615904172839</v>
      </c>
      <c r="Z60">
        <f t="shared" si="1"/>
        <v>265.7769928228999</v>
      </c>
      <c r="AA60">
        <f t="shared" si="1"/>
        <v>260.86573452506076</v>
      </c>
      <c r="AB60">
        <f t="shared" si="1"/>
        <v>260.5208036594226</v>
      </c>
      <c r="AC60">
        <f t="shared" si="1"/>
        <v>254.80817965309387</v>
      </c>
      <c r="AD60">
        <f t="shared" si="1"/>
        <v>248.6196798834942</v>
      </c>
      <c r="AE60">
        <f t="shared" si="1"/>
        <v>245.03069537608039</v>
      </c>
      <c r="AF60">
        <f t="shared" si="1"/>
        <v>240.95514453428558</v>
      </c>
      <c r="AG60">
        <f t="shared" si="1"/>
        <v>234.91161739535573</v>
      </c>
      <c r="AH60">
        <f t="shared" si="1"/>
        <v>233.52269732855561</v>
      </c>
      <c r="AI60">
        <f t="shared" si="1"/>
        <v>219.45868357137689</v>
      </c>
      <c r="AJ60">
        <f t="shared" si="2"/>
        <v>215.04505081307468</v>
      </c>
      <c r="AK60">
        <f t="shared" si="2"/>
        <v>212.97354481073964</v>
      </c>
      <c r="AL60">
        <f t="shared" si="2"/>
        <v>224.1443534367321</v>
      </c>
      <c r="AM60">
        <f t="shared" si="2"/>
        <v>224.2849217852231</v>
      </c>
    </row>
    <row r="61" spans="1:39" x14ac:dyDescent="0.25">
      <c r="A61">
        <v>13</v>
      </c>
      <c r="B61">
        <v>45.783397999999998</v>
      </c>
      <c r="C61">
        <f t="shared" si="3"/>
        <v>146.05249040274381</v>
      </c>
      <c r="D61">
        <f t="shared" si="3"/>
        <v>146.05254371901361</v>
      </c>
      <c r="E61">
        <f t="shared" si="3"/>
        <v>146.88668761545398</v>
      </c>
      <c r="F61">
        <f t="shared" si="3"/>
        <v>146.88523715518016</v>
      </c>
      <c r="G61">
        <f t="shared" si="3"/>
        <v>145.11299735768847</v>
      </c>
      <c r="H61">
        <f t="shared" si="3"/>
        <v>138.56248345743145</v>
      </c>
      <c r="I61">
        <f t="shared" si="3"/>
        <v>139.5325318142616</v>
      </c>
      <c r="J61">
        <f t="shared" si="3"/>
        <v>136.73444421927792</v>
      </c>
      <c r="K61">
        <f t="shared" si="3"/>
        <v>136.785753691764</v>
      </c>
      <c r="L61">
        <f t="shared" si="3"/>
        <v>137.36938671524555</v>
      </c>
      <c r="M61">
        <f t="shared" si="3"/>
        <v>138.08975607271441</v>
      </c>
      <c r="N61">
        <f t="shared" si="3"/>
        <v>138.29071719403615</v>
      </c>
      <c r="O61">
        <f t="shared" si="3"/>
        <v>138.28785897455666</v>
      </c>
      <c r="P61">
        <f t="shared" si="3"/>
        <v>137.18053037478782</v>
      </c>
      <c r="Q61">
        <f t="shared" si="3"/>
        <v>137.369930624197</v>
      </c>
      <c r="R61">
        <f t="shared" si="3"/>
        <v>137.55801906621261</v>
      </c>
      <c r="S61">
        <f t="shared" si="0"/>
        <v>137.64404319661901</v>
      </c>
      <c r="T61">
        <f t="shared" si="1"/>
        <v>137.65721449945679</v>
      </c>
      <c r="U61">
        <f t="shared" si="1"/>
        <v>137.80043517084513</v>
      </c>
      <c r="V61">
        <f t="shared" si="1"/>
        <v>137.80256817110867</v>
      </c>
      <c r="W61">
        <f t="shared" si="1"/>
        <v>137.77441250647234</v>
      </c>
      <c r="X61">
        <f t="shared" si="1"/>
        <v>137.80325073294037</v>
      </c>
      <c r="Y61">
        <f t="shared" si="1"/>
        <v>137.65822768331876</v>
      </c>
      <c r="Z61">
        <f t="shared" si="1"/>
        <v>136.90523398896693</v>
      </c>
      <c r="AA61">
        <f t="shared" si="1"/>
        <v>137.32356973591172</v>
      </c>
      <c r="AB61">
        <f t="shared" si="1"/>
        <v>138.0991306280936</v>
      </c>
      <c r="AC61">
        <f t="shared" si="1"/>
        <v>137.2515061463983</v>
      </c>
      <c r="AD61">
        <f t="shared" si="1"/>
        <v>136.27481348151574</v>
      </c>
      <c r="AE61">
        <f t="shared" si="1"/>
        <v>136.74938594553424</v>
      </c>
      <c r="AF61">
        <f t="shared" si="1"/>
        <v>136.80666780128465</v>
      </c>
      <c r="AG61">
        <f t="shared" si="1"/>
        <v>136.98161693896117</v>
      </c>
      <c r="AH61">
        <f t="shared" si="1"/>
        <v>137.13777428665298</v>
      </c>
      <c r="AI61">
        <f t="shared" ref="AA61:AM71" si="4">AH17/$B61</f>
        <v>137.0752238835571</v>
      </c>
      <c r="AJ61">
        <f t="shared" si="4"/>
        <v>131.71183432037964</v>
      </c>
      <c r="AK61">
        <f t="shared" si="4"/>
        <v>132.41630212768393</v>
      </c>
      <c r="AL61">
        <f t="shared" si="4"/>
        <v>132.21278138857235</v>
      </c>
      <c r="AM61">
        <f t="shared" si="4"/>
        <v>132.24416855210268</v>
      </c>
    </row>
    <row r="62" spans="1:39" x14ac:dyDescent="0.25">
      <c r="A62">
        <v>3</v>
      </c>
      <c r="B62">
        <v>83.398345000000006</v>
      </c>
      <c r="C62">
        <f t="shared" si="3"/>
        <v>60.953832237318373</v>
      </c>
      <c r="D62">
        <f t="shared" si="3"/>
        <v>61.076677816568179</v>
      </c>
      <c r="E62">
        <f t="shared" si="3"/>
        <v>61.18581727251302</v>
      </c>
      <c r="F62">
        <f t="shared" si="3"/>
        <v>61.125735240909151</v>
      </c>
      <c r="G62">
        <f t="shared" si="3"/>
        <v>61.132878104475566</v>
      </c>
      <c r="H62">
        <f t="shared" si="3"/>
        <v>55.976584331499623</v>
      </c>
      <c r="I62">
        <f t="shared" si="3"/>
        <v>57.09817808734693</v>
      </c>
      <c r="J62">
        <f t="shared" si="3"/>
        <v>57.070689760090559</v>
      </c>
      <c r="K62">
        <f t="shared" si="3"/>
        <v>58.467160865122679</v>
      </c>
      <c r="L62">
        <f t="shared" si="3"/>
        <v>58.491809603655803</v>
      </c>
      <c r="M62">
        <f t="shared" si="3"/>
        <v>57.801691748199552</v>
      </c>
      <c r="N62">
        <f t="shared" si="3"/>
        <v>57.652909383273723</v>
      </c>
      <c r="O62">
        <f t="shared" si="3"/>
        <v>58.064759954169347</v>
      </c>
      <c r="P62">
        <f t="shared" si="3"/>
        <v>58.026961314400182</v>
      </c>
      <c r="Q62">
        <f t="shared" si="3"/>
        <v>57.875942418281802</v>
      </c>
      <c r="R62">
        <f t="shared" si="3"/>
        <v>58.596440864623865</v>
      </c>
      <c r="S62">
        <f t="shared" ref="S62:AH63" si="5">R18/$B62</f>
        <v>58.23938543384763</v>
      </c>
      <c r="T62">
        <f t="shared" si="5"/>
        <v>58.209344418045696</v>
      </c>
      <c r="U62">
        <f t="shared" si="5"/>
        <v>58.083466056790449</v>
      </c>
      <c r="V62">
        <f t="shared" si="5"/>
        <v>57.866785497961615</v>
      </c>
      <c r="W62">
        <f t="shared" si="5"/>
        <v>57.929771508055708</v>
      </c>
      <c r="X62">
        <f t="shared" si="5"/>
        <v>57.92849516378292</v>
      </c>
      <c r="Y62">
        <f t="shared" si="5"/>
        <v>57.954789102829317</v>
      </c>
      <c r="Z62">
        <f t="shared" si="5"/>
        <v>53.598935326594308</v>
      </c>
      <c r="AA62">
        <f t="shared" si="5"/>
        <v>53.322002936629012</v>
      </c>
      <c r="AB62">
        <f t="shared" si="5"/>
        <v>53.435580346348601</v>
      </c>
      <c r="AC62">
        <f t="shared" si="5"/>
        <v>53.302014626309422</v>
      </c>
      <c r="AD62">
        <f t="shared" si="5"/>
        <v>54.451360155887983</v>
      </c>
      <c r="AE62">
        <f t="shared" si="5"/>
        <v>54.293075444123019</v>
      </c>
      <c r="AF62">
        <f t="shared" si="5"/>
        <v>54.202214684236239</v>
      </c>
      <c r="AG62">
        <f t="shared" si="5"/>
        <v>53.952167563996618</v>
      </c>
      <c r="AH62">
        <f t="shared" si="5"/>
        <v>53.9952472438152</v>
      </c>
      <c r="AI62">
        <f t="shared" si="4"/>
        <v>53.646675422635788</v>
      </c>
      <c r="AJ62">
        <f t="shared" si="4"/>
        <v>53.41776416546395</v>
      </c>
      <c r="AK62">
        <f t="shared" si="4"/>
        <v>53.382916351637427</v>
      </c>
      <c r="AL62">
        <f t="shared" si="4"/>
        <v>53.523057022294623</v>
      </c>
      <c r="AM62">
        <f t="shared" si="4"/>
        <v>53.541505517885277</v>
      </c>
    </row>
    <row r="63" spans="1:39" x14ac:dyDescent="0.25">
      <c r="A63">
        <v>21</v>
      </c>
      <c r="B63">
        <v>62.861958000000001</v>
      </c>
      <c r="C63">
        <f t="shared" si="3"/>
        <v>419.85742047678502</v>
      </c>
      <c r="D63">
        <f t="shared" si="3"/>
        <v>421.27117036348119</v>
      </c>
      <c r="E63">
        <f t="shared" si="3"/>
        <v>422.81083581583636</v>
      </c>
      <c r="F63">
        <f t="shared" si="3"/>
        <v>427.81171660290948</v>
      </c>
      <c r="G63">
        <f t="shared" si="3"/>
        <v>427.81208943571244</v>
      </c>
      <c r="H63">
        <f t="shared" si="3"/>
        <v>427.81218265584408</v>
      </c>
      <c r="I63">
        <f t="shared" si="3"/>
        <v>427.81280404915162</v>
      </c>
      <c r="J63">
        <f t="shared" si="3"/>
        <v>424.34553296924031</v>
      </c>
      <c r="K63">
        <f t="shared" si="3"/>
        <v>424.34553296924031</v>
      </c>
      <c r="L63">
        <f t="shared" si="3"/>
        <v>425.5058960460633</v>
      </c>
      <c r="M63">
        <f t="shared" si="3"/>
        <v>429.39433373997036</v>
      </c>
      <c r="N63">
        <f t="shared" si="3"/>
        <v>425.67904356399458</v>
      </c>
      <c r="O63">
        <f t="shared" si="3"/>
        <v>425.66804476564346</v>
      </c>
      <c r="P63">
        <f t="shared" si="3"/>
        <v>425.68113374705888</v>
      </c>
      <c r="Q63">
        <f t="shared" si="3"/>
        <v>425.68113374705888</v>
      </c>
      <c r="R63">
        <f t="shared" si="3"/>
        <v>425.6806677100322</v>
      </c>
      <c r="S63">
        <f t="shared" si="5"/>
        <v>422.44505961777389</v>
      </c>
      <c r="T63">
        <f t="shared" si="5"/>
        <v>422.44521495814683</v>
      </c>
      <c r="U63">
        <f t="shared" si="5"/>
        <v>422.44549458672606</v>
      </c>
      <c r="V63">
        <f t="shared" si="5"/>
        <v>422.44505961777389</v>
      </c>
      <c r="W63">
        <f t="shared" si="5"/>
        <v>422.88999346790945</v>
      </c>
      <c r="X63">
        <f t="shared" si="5"/>
        <v>422.8894652788257</v>
      </c>
      <c r="Y63">
        <f t="shared" si="5"/>
        <v>423.25215426792784</v>
      </c>
      <c r="Z63">
        <f t="shared" si="5"/>
        <v>423.25209211587077</v>
      </c>
      <c r="AA63">
        <f t="shared" si="5"/>
        <v>426.15725528307598</v>
      </c>
      <c r="AB63">
        <f t="shared" si="5"/>
        <v>426.92299531936311</v>
      </c>
      <c r="AC63">
        <f t="shared" si="5"/>
        <v>427.12860692312512</v>
      </c>
      <c r="AD63">
        <f t="shared" si="5"/>
        <v>427.12786148022946</v>
      </c>
      <c r="AE63">
        <f t="shared" si="5"/>
        <v>443.34696211657933</v>
      </c>
      <c r="AF63">
        <f t="shared" si="5"/>
        <v>443.52017504768145</v>
      </c>
      <c r="AG63">
        <f t="shared" si="5"/>
        <v>441.28132467652375</v>
      </c>
      <c r="AH63">
        <f t="shared" si="5"/>
        <v>435.56393970420078</v>
      </c>
      <c r="AI63">
        <f t="shared" si="4"/>
        <v>435.56116099660784</v>
      </c>
      <c r="AJ63">
        <f t="shared" si="4"/>
        <v>435.23633430253636</v>
      </c>
      <c r="AK63">
        <f t="shared" si="4"/>
        <v>435.65076790958369</v>
      </c>
      <c r="AL63">
        <f t="shared" si="4"/>
        <v>435.54805660046418</v>
      </c>
      <c r="AM63">
        <f t="shared" si="4"/>
        <v>435.54833622904334</v>
      </c>
    </row>
    <row r="64" spans="1:39" x14ac:dyDescent="0.25">
      <c r="A64">
        <v>4</v>
      </c>
      <c r="B64">
        <v>91.909954999999997</v>
      </c>
      <c r="C64">
        <f t="shared" si="3"/>
        <v>122.61509487193199</v>
      </c>
      <c r="D64">
        <f t="shared" si="3"/>
        <v>122.02193193327101</v>
      </c>
      <c r="E64">
        <f t="shared" si="3"/>
        <v>124.42958309575933</v>
      </c>
      <c r="F64">
        <f t="shared" si="3"/>
        <v>123.64512389327142</v>
      </c>
      <c r="G64">
        <f t="shared" si="3"/>
        <v>122.6389059596428</v>
      </c>
      <c r="H64">
        <f t="shared" si="3"/>
        <v>123.96491081950808</v>
      </c>
      <c r="I64">
        <f t="shared" si="3"/>
        <v>122.93142859225641</v>
      </c>
      <c r="J64">
        <f t="shared" si="3"/>
        <v>123.06759065435295</v>
      </c>
      <c r="K64">
        <f t="shared" ref="K64:Z71" si="6">J20/$B64</f>
        <v>121.7703057302117</v>
      </c>
      <c r="L64">
        <f t="shared" si="6"/>
        <v>120.87267743738968</v>
      </c>
      <c r="M64">
        <f t="shared" si="6"/>
        <v>120.83752924261579</v>
      </c>
      <c r="N64">
        <f t="shared" si="6"/>
        <v>146.72851839607583</v>
      </c>
      <c r="O64">
        <f t="shared" si="6"/>
        <v>147.73818953561667</v>
      </c>
      <c r="P64">
        <f t="shared" si="6"/>
        <v>146.70095660475516</v>
      </c>
      <c r="Q64">
        <f t="shared" si="6"/>
        <v>145.30387972663027</v>
      </c>
      <c r="R64">
        <f t="shared" si="6"/>
        <v>143.13404199795335</v>
      </c>
      <c r="S64">
        <f t="shared" si="6"/>
        <v>143.12589246725233</v>
      </c>
      <c r="T64">
        <f t="shared" si="6"/>
        <v>143.94999431780812</v>
      </c>
      <c r="U64">
        <f t="shared" si="6"/>
        <v>147.24826113776251</v>
      </c>
      <c r="V64">
        <f t="shared" si="6"/>
        <v>147.42488398563574</v>
      </c>
      <c r="W64">
        <f t="shared" si="6"/>
        <v>134.33191682010943</v>
      </c>
      <c r="X64">
        <f t="shared" si="6"/>
        <v>134.32841049699132</v>
      </c>
      <c r="Y64">
        <f t="shared" si="6"/>
        <v>136.48776113534166</v>
      </c>
      <c r="Z64">
        <f t="shared" si="6"/>
        <v>136.17139553598955</v>
      </c>
      <c r="AA64">
        <f t="shared" si="4"/>
        <v>134.88525646650572</v>
      </c>
      <c r="AB64">
        <f t="shared" si="4"/>
        <v>133.64224510826929</v>
      </c>
      <c r="AC64">
        <f t="shared" si="4"/>
        <v>139.55917974282548</v>
      </c>
      <c r="AD64">
        <f t="shared" si="4"/>
        <v>123.08472911340235</v>
      </c>
      <c r="AE64">
        <f t="shared" si="4"/>
        <v>97.827363684380003</v>
      </c>
      <c r="AF64">
        <f t="shared" si="4"/>
        <v>92.968891150039184</v>
      </c>
      <c r="AG64">
        <f t="shared" si="4"/>
        <v>77.680351992338586</v>
      </c>
      <c r="AH64">
        <f t="shared" si="4"/>
        <v>78.089406615420501</v>
      </c>
      <c r="AI64">
        <f t="shared" si="4"/>
        <v>76.40295216116688</v>
      </c>
      <c r="AJ64">
        <f t="shared" si="4"/>
        <v>72.882374091032901</v>
      </c>
      <c r="AK64">
        <f t="shared" si="4"/>
        <v>73.719061498833284</v>
      </c>
      <c r="AL64">
        <f t="shared" si="4"/>
        <v>79.125699202007013</v>
      </c>
      <c r="AM64">
        <f t="shared" si="4"/>
        <v>78.846968089582901</v>
      </c>
    </row>
    <row r="65" spans="1:39" x14ac:dyDescent="0.25">
      <c r="A65">
        <v>6</v>
      </c>
      <c r="B65">
        <v>87.538730999999999</v>
      </c>
      <c r="C65">
        <f t="shared" ref="C65:L71" si="7">B21/$B65</f>
        <v>1224.1006640820508</v>
      </c>
      <c r="D65">
        <f t="shared" si="7"/>
        <v>1226.9236109671274</v>
      </c>
      <c r="E65">
        <f t="shared" si="7"/>
        <v>1251.1968844967607</v>
      </c>
      <c r="F65">
        <f t="shared" si="7"/>
        <v>1245.046481916673</v>
      </c>
      <c r="G65">
        <f t="shared" si="7"/>
        <v>1246.4492538508468</v>
      </c>
      <c r="H65">
        <f t="shared" si="7"/>
        <v>1246.4611235911109</v>
      </c>
      <c r="I65">
        <f t="shared" si="7"/>
        <v>1256.0700845663391</v>
      </c>
      <c r="J65">
        <f t="shared" si="7"/>
        <v>1263.434860336278</v>
      </c>
      <c r="K65">
        <f t="shared" si="7"/>
        <v>1263.5114335847522</v>
      </c>
      <c r="L65">
        <f t="shared" si="7"/>
        <v>1262.2488674527394</v>
      </c>
      <c r="M65">
        <f t="shared" si="6"/>
        <v>1264.9466911394911</v>
      </c>
      <c r="N65">
        <f t="shared" si="6"/>
        <v>1264.6637806527033</v>
      </c>
      <c r="O65">
        <f t="shared" si="6"/>
        <v>1265.7026065410978</v>
      </c>
      <c r="P65">
        <f t="shared" si="6"/>
        <v>1265.5975637572358</v>
      </c>
      <c r="Q65">
        <f t="shared" si="6"/>
        <v>1261.818343734044</v>
      </c>
      <c r="R65">
        <f t="shared" si="6"/>
        <v>1255.4208183918042</v>
      </c>
      <c r="S65">
        <f t="shared" si="6"/>
        <v>1239.2096905083076</v>
      </c>
      <c r="T65">
        <f t="shared" si="6"/>
        <v>1243.8466558648195</v>
      </c>
      <c r="U65">
        <f t="shared" si="6"/>
        <v>1252.2282137034863</v>
      </c>
      <c r="V65">
        <f t="shared" si="6"/>
        <v>1247.8016016704653</v>
      </c>
      <c r="W65">
        <f t="shared" si="6"/>
        <v>1230.1968049776733</v>
      </c>
      <c r="X65">
        <f t="shared" si="6"/>
        <v>1230.208406985018</v>
      </c>
      <c r="Y65">
        <f t="shared" si="6"/>
        <v>1242.1015354677693</v>
      </c>
      <c r="Z65">
        <f t="shared" si="6"/>
        <v>1242.1964934355742</v>
      </c>
      <c r="AA65">
        <f t="shared" si="4"/>
        <v>1246.4727255984553</v>
      </c>
      <c r="AB65">
        <f t="shared" si="4"/>
        <v>1243.8374634994423</v>
      </c>
      <c r="AC65">
        <f t="shared" si="4"/>
        <v>1237.5375735113182</v>
      </c>
      <c r="AD65">
        <f t="shared" si="4"/>
        <v>1212.6432355981949</v>
      </c>
      <c r="AE65">
        <f t="shared" si="4"/>
        <v>1198.694409906399</v>
      </c>
      <c r="AF65">
        <f t="shared" si="4"/>
        <v>1199.1401054808528</v>
      </c>
      <c r="AG65">
        <f t="shared" si="4"/>
        <v>1194.7491026914704</v>
      </c>
      <c r="AH65">
        <f t="shared" si="4"/>
        <v>1198.5603620984637</v>
      </c>
      <c r="AI65">
        <f t="shared" si="4"/>
        <v>1219.0430813419034</v>
      </c>
      <c r="AJ65">
        <f t="shared" si="4"/>
        <v>1276.3621739044859</v>
      </c>
      <c r="AK65">
        <f t="shared" si="4"/>
        <v>1276.0750688515236</v>
      </c>
      <c r="AL65">
        <f t="shared" si="4"/>
        <v>1275.3446778660752</v>
      </c>
      <c r="AM65">
        <f t="shared" si="4"/>
        <v>1235.4815193174322</v>
      </c>
    </row>
    <row r="66" spans="1:39" x14ac:dyDescent="0.25">
      <c r="A66">
        <v>7</v>
      </c>
      <c r="B66">
        <v>33.574342000000001</v>
      </c>
      <c r="C66">
        <f t="shared" si="7"/>
        <v>452.92605692763834</v>
      </c>
      <c r="D66">
        <f t="shared" si="7"/>
        <v>453.56895741992497</v>
      </c>
      <c r="E66">
        <f t="shared" si="7"/>
        <v>454.44978605984295</v>
      </c>
      <c r="F66">
        <f t="shared" si="7"/>
        <v>456.23925010950325</v>
      </c>
      <c r="G66">
        <f t="shared" si="7"/>
        <v>457.05027097776036</v>
      </c>
      <c r="H66">
        <f t="shared" si="7"/>
        <v>457.05021280834035</v>
      </c>
      <c r="I66">
        <f t="shared" si="7"/>
        <v>457.05009646950043</v>
      </c>
      <c r="J66">
        <f t="shared" si="7"/>
        <v>457.11280712515526</v>
      </c>
      <c r="K66">
        <f t="shared" si="7"/>
        <v>457.74616720708929</v>
      </c>
      <c r="L66">
        <f t="shared" si="7"/>
        <v>457.70303182710177</v>
      </c>
      <c r="M66">
        <f t="shared" si="6"/>
        <v>457.70343904282618</v>
      </c>
      <c r="N66">
        <f t="shared" si="6"/>
        <v>457.70384625855064</v>
      </c>
      <c r="O66">
        <f t="shared" si="6"/>
        <v>457.25783275216531</v>
      </c>
      <c r="P66">
        <f t="shared" si="6"/>
        <v>456.7613540721066</v>
      </c>
      <c r="Q66">
        <f t="shared" si="6"/>
        <v>456.75382064077382</v>
      </c>
      <c r="R66">
        <f t="shared" si="6"/>
        <v>456.82330846573257</v>
      </c>
      <c r="S66">
        <f t="shared" si="6"/>
        <v>456.83098733550759</v>
      </c>
      <c r="T66">
        <f t="shared" si="6"/>
        <v>456.76737500916619</v>
      </c>
      <c r="U66">
        <f t="shared" si="6"/>
        <v>456.77278509285452</v>
      </c>
      <c r="V66">
        <f t="shared" si="6"/>
        <v>456.78186011806275</v>
      </c>
      <c r="W66">
        <f t="shared" si="6"/>
        <v>451.13263708935824</v>
      </c>
      <c r="X66">
        <f t="shared" si="6"/>
        <v>445.86188855168029</v>
      </c>
      <c r="Y66">
        <f t="shared" si="6"/>
        <v>445.4635770374889</v>
      </c>
      <c r="Z66">
        <f t="shared" si="6"/>
        <v>446.3216600045356</v>
      </c>
      <c r="AA66">
        <f t="shared" si="4"/>
        <v>448.14614427886625</v>
      </c>
      <c r="AB66">
        <f t="shared" si="4"/>
        <v>440.59785901388625</v>
      </c>
      <c r="AC66">
        <f t="shared" si="4"/>
        <v>435.4713508011564</v>
      </c>
      <c r="AD66">
        <f t="shared" si="4"/>
        <v>433.87240378381802</v>
      </c>
      <c r="AE66">
        <f t="shared" si="4"/>
        <v>418.03752880696811</v>
      </c>
      <c r="AF66">
        <f t="shared" si="4"/>
        <v>404.82783326029141</v>
      </c>
      <c r="AG66">
        <f t="shared" si="4"/>
        <v>401.14844013919912</v>
      </c>
      <c r="AH66">
        <f t="shared" si="4"/>
        <v>402.91446042337924</v>
      </c>
      <c r="AI66">
        <f t="shared" si="4"/>
        <v>421.23367763990728</v>
      </c>
      <c r="AJ66">
        <f t="shared" si="4"/>
        <v>422.88198455237034</v>
      </c>
      <c r="AK66">
        <f t="shared" si="4"/>
        <v>422.88244993751476</v>
      </c>
      <c r="AL66">
        <f t="shared" si="4"/>
        <v>422.873782128031</v>
      </c>
      <c r="AM66">
        <f t="shared" si="4"/>
        <v>422.87363671937334</v>
      </c>
    </row>
    <row r="67" spans="1:39" x14ac:dyDescent="0.25">
      <c r="A67">
        <v>16</v>
      </c>
      <c r="B67">
        <v>532.43654700000002</v>
      </c>
      <c r="C67">
        <f t="shared" si="7"/>
        <v>143.13975321081782</v>
      </c>
      <c r="D67">
        <f t="shared" si="7"/>
        <v>163.84478792174272</v>
      </c>
      <c r="E67">
        <f t="shared" si="7"/>
        <v>169.01127797675392</v>
      </c>
      <c r="F67">
        <f t="shared" si="7"/>
        <v>170.1150920205333</v>
      </c>
      <c r="G67">
        <f t="shared" si="7"/>
        <v>173.26131492998357</v>
      </c>
      <c r="H67">
        <f t="shared" si="7"/>
        <v>172.32430480208942</v>
      </c>
      <c r="I67">
        <f t="shared" si="7"/>
        <v>172.18694981882976</v>
      </c>
      <c r="J67">
        <f t="shared" si="7"/>
        <v>169.23695040791404</v>
      </c>
      <c r="K67">
        <f t="shared" si="7"/>
        <v>168.04346899011799</v>
      </c>
      <c r="L67">
        <f t="shared" si="7"/>
        <v>170.95845836067298</v>
      </c>
      <c r="M67">
        <f t="shared" si="6"/>
        <v>170.48498644853544</v>
      </c>
      <c r="N67">
        <f t="shared" si="6"/>
        <v>165.71458232374118</v>
      </c>
      <c r="O67">
        <f t="shared" si="6"/>
        <v>167.24460619154303</v>
      </c>
      <c r="P67">
        <f t="shared" si="6"/>
        <v>166.05599624625316</v>
      </c>
      <c r="Q67">
        <f t="shared" si="6"/>
        <v>159.69589271639538</v>
      </c>
      <c r="R67">
        <f t="shared" si="6"/>
        <v>159.32527930506618</v>
      </c>
      <c r="S67">
        <f t="shared" si="6"/>
        <v>156.63685742443971</v>
      </c>
      <c r="T67">
        <f t="shared" si="6"/>
        <v>153.31313390288364</v>
      </c>
      <c r="U67">
        <f t="shared" si="6"/>
        <v>153.23604138316222</v>
      </c>
      <c r="V67">
        <f t="shared" si="6"/>
        <v>153.24672340721193</v>
      </c>
      <c r="W67">
        <f t="shared" si="6"/>
        <v>152.41904262067871</v>
      </c>
      <c r="X67">
        <f t="shared" si="6"/>
        <v>152.32290440423128</v>
      </c>
      <c r="Y67">
        <f t="shared" si="6"/>
        <v>153.09526756622137</v>
      </c>
      <c r="Z67">
        <f t="shared" si="6"/>
        <v>153.04259110147072</v>
      </c>
      <c r="AA67">
        <f t="shared" si="4"/>
        <v>152.34039475130169</v>
      </c>
      <c r="AB67">
        <f t="shared" si="4"/>
        <v>152.34746719030164</v>
      </c>
      <c r="AC67">
        <f t="shared" si="4"/>
        <v>151.67549744664692</v>
      </c>
      <c r="AD67">
        <f t="shared" si="4"/>
        <v>158.43328627664621</v>
      </c>
      <c r="AE67">
        <f t="shared" si="4"/>
        <v>157.703299056216</v>
      </c>
      <c r="AF67">
        <f t="shared" si="4"/>
        <v>157.80665644276294</v>
      </c>
      <c r="AG67">
        <f t="shared" si="4"/>
        <v>151.84027647147971</v>
      </c>
      <c r="AH67">
        <f t="shared" si="4"/>
        <v>151.6516829901235</v>
      </c>
      <c r="AI67">
        <f t="shared" si="4"/>
        <v>151.80476754538037</v>
      </c>
      <c r="AJ67">
        <f t="shared" si="4"/>
        <v>150.48782658039437</v>
      </c>
      <c r="AK67">
        <f t="shared" si="4"/>
        <v>150.456220701544</v>
      </c>
      <c r="AL67">
        <f t="shared" si="4"/>
        <v>158.28353251641082</v>
      </c>
      <c r="AM67">
        <f t="shared" si="4"/>
        <v>159.20294958640395</v>
      </c>
    </row>
    <row r="68" spans="1:39" x14ac:dyDescent="0.25">
      <c r="A68">
        <v>10</v>
      </c>
      <c r="B68">
        <v>83.262693999999996</v>
      </c>
      <c r="C68">
        <f t="shared" si="7"/>
        <v>617.41336402110653</v>
      </c>
      <c r="D68">
        <f t="shared" si="7"/>
        <v>618.48860359959053</v>
      </c>
      <c r="E68">
        <f t="shared" si="7"/>
        <v>655.44125545589475</v>
      </c>
      <c r="F68">
        <f t="shared" si="7"/>
        <v>670.3382894985358</v>
      </c>
      <c r="G68">
        <f t="shared" si="7"/>
        <v>662.12154314872396</v>
      </c>
      <c r="H68">
        <f t="shared" si="7"/>
        <v>676.86413377400447</v>
      </c>
      <c r="I68">
        <f t="shared" si="7"/>
        <v>675.90899600245939</v>
      </c>
      <c r="J68">
        <f t="shared" si="7"/>
        <v>655.40029885413026</v>
      </c>
      <c r="K68">
        <f t="shared" si="7"/>
        <v>655.28155758448077</v>
      </c>
      <c r="L68">
        <f t="shared" si="7"/>
        <v>677.50250302974825</v>
      </c>
      <c r="M68">
        <f t="shared" si="6"/>
        <v>677.62509131640638</v>
      </c>
      <c r="N68">
        <f t="shared" si="6"/>
        <v>681.72300250097601</v>
      </c>
      <c r="O68">
        <f t="shared" si="6"/>
        <v>681.62096287684369</v>
      </c>
      <c r="P68">
        <f t="shared" si="6"/>
        <v>681.64249675851227</v>
      </c>
      <c r="Q68">
        <f t="shared" si="6"/>
        <v>672.70786061762544</v>
      </c>
      <c r="R68">
        <f t="shared" si="6"/>
        <v>611.76027518398575</v>
      </c>
      <c r="S68">
        <f t="shared" si="6"/>
        <v>607.11702673228422</v>
      </c>
      <c r="T68">
        <f t="shared" si="6"/>
        <v>603.25500300290548</v>
      </c>
      <c r="U68">
        <f t="shared" si="6"/>
        <v>634.98590039616067</v>
      </c>
      <c r="V68">
        <f t="shared" si="6"/>
        <v>664.90959400136626</v>
      </c>
      <c r="W68">
        <f t="shared" si="6"/>
        <v>664.44626374928487</v>
      </c>
      <c r="X68">
        <f t="shared" si="6"/>
        <v>662.83685261252776</v>
      </c>
      <c r="Y68">
        <f t="shared" si="6"/>
        <v>666.64834913941172</v>
      </c>
      <c r="Z68">
        <f t="shared" si="6"/>
        <v>666.64952200561754</v>
      </c>
      <c r="AA68">
        <f t="shared" si="4"/>
        <v>648.60901082542443</v>
      </c>
      <c r="AB68">
        <f t="shared" si="4"/>
        <v>655.98588899849915</v>
      </c>
      <c r="AC68">
        <f t="shared" si="4"/>
        <v>654.95066771440281</v>
      </c>
      <c r="AD68">
        <f t="shared" si="4"/>
        <v>650.48339656173027</v>
      </c>
      <c r="AE68">
        <f t="shared" si="4"/>
        <v>638.26341302384481</v>
      </c>
      <c r="AF68">
        <f t="shared" si="4"/>
        <v>635.88450586285376</v>
      </c>
      <c r="AG68">
        <f t="shared" si="4"/>
        <v>633.44071558626251</v>
      </c>
      <c r="AH68">
        <f t="shared" si="4"/>
        <v>644.06142158936143</v>
      </c>
      <c r="AI68">
        <f t="shared" si="4"/>
        <v>651.37271291029811</v>
      </c>
      <c r="AJ68">
        <f t="shared" si="4"/>
        <v>617.27580992034677</v>
      </c>
      <c r="AK68">
        <f t="shared" si="4"/>
        <v>617.23518173697335</v>
      </c>
      <c r="AL68">
        <f t="shared" si="4"/>
        <v>645.39595908342824</v>
      </c>
      <c r="AM68">
        <f t="shared" si="4"/>
        <v>645.923374915061</v>
      </c>
    </row>
    <row r="69" spans="1:39" x14ac:dyDescent="0.25">
      <c r="A69">
        <v>9</v>
      </c>
      <c r="B69">
        <v>74.776775999999998</v>
      </c>
      <c r="C69">
        <f t="shared" si="7"/>
        <v>1495.7515226786456</v>
      </c>
      <c r="D69">
        <f t="shared" si="7"/>
        <v>1493.6661492734056</v>
      </c>
      <c r="E69">
        <f t="shared" si="7"/>
        <v>1542.351991412414</v>
      </c>
      <c r="F69">
        <f t="shared" si="7"/>
        <v>1542.3602451515162</v>
      </c>
      <c r="G69">
        <f t="shared" si="7"/>
        <v>1520.3830631852863</v>
      </c>
      <c r="H69">
        <f t="shared" si="7"/>
        <v>1520.6098841169617</v>
      </c>
      <c r="I69">
        <f t="shared" si="7"/>
        <v>1521.0112871541828</v>
      </c>
      <c r="J69">
        <f t="shared" si="7"/>
        <v>1517.2046448619287</v>
      </c>
      <c r="K69">
        <f t="shared" si="7"/>
        <v>1517.2046448619287</v>
      </c>
      <c r="L69">
        <f t="shared" si="7"/>
        <v>1517.8380927121009</v>
      </c>
      <c r="M69">
        <f t="shared" si="6"/>
        <v>1515.8742267786458</v>
      </c>
      <c r="N69">
        <f t="shared" si="6"/>
        <v>1517.8303613678131</v>
      </c>
      <c r="O69">
        <f t="shared" si="6"/>
        <v>1521.4571976598725</v>
      </c>
      <c r="P69">
        <f t="shared" si="6"/>
        <v>1521.5174812431069</v>
      </c>
      <c r="Q69">
        <f t="shared" si="6"/>
        <v>1512.6137935259471</v>
      </c>
      <c r="R69">
        <f t="shared" si="6"/>
        <v>1470.7798030099614</v>
      </c>
      <c r="S69">
        <f t="shared" si="6"/>
        <v>1582.792354874995</v>
      </c>
      <c r="T69">
        <f t="shared" si="6"/>
        <v>1580.8583695558098</v>
      </c>
      <c r="U69">
        <f t="shared" si="6"/>
        <v>1595.9895506192993</v>
      </c>
      <c r="V69">
        <f t="shared" si="6"/>
        <v>1586.5135344695793</v>
      </c>
      <c r="W69">
        <f t="shared" si="6"/>
        <v>1575.7854584423378</v>
      </c>
      <c r="X69">
        <f t="shared" si="6"/>
        <v>1574.7241747223763</v>
      </c>
      <c r="Y69">
        <f t="shared" si="6"/>
        <v>1614.9897471241607</v>
      </c>
      <c r="Z69">
        <f t="shared" si="6"/>
        <v>1625.2532111440592</v>
      </c>
      <c r="AA69">
        <f t="shared" si="4"/>
        <v>1633.0414957312414</v>
      </c>
      <c r="AB69">
        <f t="shared" si="4"/>
        <v>1633.1824360547453</v>
      </c>
      <c r="AC69">
        <f t="shared" si="4"/>
        <v>1629.2260773318176</v>
      </c>
      <c r="AD69">
        <f t="shared" si="4"/>
        <v>1626.0046142267488</v>
      </c>
      <c r="AE69">
        <f t="shared" si="4"/>
        <v>1656.243155468484</v>
      </c>
      <c r="AF69">
        <f t="shared" si="4"/>
        <v>1657.0448122823589</v>
      </c>
      <c r="AG69">
        <f t="shared" si="4"/>
        <v>1601.9612827383733</v>
      </c>
      <c r="AH69">
        <f t="shared" si="4"/>
        <v>1602.414611162161</v>
      </c>
      <c r="AI69">
        <f t="shared" si="4"/>
        <v>1551.754559798085</v>
      </c>
      <c r="AJ69">
        <f t="shared" si="4"/>
        <v>1542.311767533278</v>
      </c>
      <c r="AK69">
        <f t="shared" si="4"/>
        <v>1532.114124417453</v>
      </c>
      <c r="AL69">
        <f t="shared" si="4"/>
        <v>1532.114124417453</v>
      </c>
      <c r="AM69">
        <f t="shared" si="4"/>
        <v>1492.8544625941081</v>
      </c>
    </row>
    <row r="70" spans="1:39" x14ac:dyDescent="0.25">
      <c r="A70">
        <v>12</v>
      </c>
      <c r="B70">
        <v>42.197361999999998</v>
      </c>
      <c r="C70">
        <f t="shared" si="7"/>
        <v>492.96244736815538</v>
      </c>
      <c r="D70">
        <f t="shared" si="7"/>
        <v>492.96244736815538</v>
      </c>
      <c r="E70">
        <f t="shared" si="7"/>
        <v>519.8568548195027</v>
      </c>
      <c r="F70">
        <f t="shared" si="7"/>
        <v>519.83991432924176</v>
      </c>
      <c r="G70">
        <f t="shared" si="7"/>
        <v>522.23430829633389</v>
      </c>
      <c r="H70">
        <f t="shared" si="7"/>
        <v>526.29382230102442</v>
      </c>
      <c r="I70">
        <f t="shared" si="7"/>
        <v>525.94941205092402</v>
      </c>
      <c r="J70">
        <f t="shared" si="7"/>
        <v>525.11895805240147</v>
      </c>
      <c r="K70">
        <f t="shared" si="7"/>
        <v>525.7426548370488</v>
      </c>
      <c r="L70">
        <f t="shared" si="7"/>
        <v>563.02093118996402</v>
      </c>
      <c r="M70">
        <f t="shared" si="6"/>
        <v>562.97034115544955</v>
      </c>
      <c r="N70">
        <f t="shared" si="6"/>
        <v>566.16871386415107</v>
      </c>
      <c r="O70">
        <f t="shared" si="6"/>
        <v>582.96020526117252</v>
      </c>
      <c r="P70">
        <f t="shared" si="6"/>
        <v>582.67897469514799</v>
      </c>
      <c r="Q70">
        <f t="shared" si="6"/>
        <v>539.12707230371416</v>
      </c>
      <c r="R70">
        <f t="shared" si="6"/>
        <v>532.02266826537641</v>
      </c>
      <c r="S70">
        <f t="shared" si="6"/>
        <v>530.99300155303558</v>
      </c>
      <c r="T70">
        <f t="shared" si="6"/>
        <v>530.99300155303558</v>
      </c>
      <c r="U70">
        <f t="shared" si="6"/>
        <v>541.27823611343297</v>
      </c>
      <c r="V70">
        <f t="shared" si="6"/>
        <v>541.27781954710815</v>
      </c>
      <c r="W70">
        <f t="shared" si="6"/>
        <v>533.13671340402743</v>
      </c>
      <c r="X70">
        <f t="shared" si="6"/>
        <v>533.13671340402743</v>
      </c>
      <c r="Y70">
        <f t="shared" si="6"/>
        <v>532.53291935642801</v>
      </c>
      <c r="Z70">
        <f t="shared" si="6"/>
        <v>526.04670412809219</v>
      </c>
      <c r="AA70">
        <f t="shared" si="4"/>
        <v>522.47110480508229</v>
      </c>
      <c r="AB70">
        <f t="shared" si="4"/>
        <v>521.90563514373241</v>
      </c>
      <c r="AC70">
        <f t="shared" si="4"/>
        <v>517.43214383875466</v>
      </c>
      <c r="AD70">
        <f t="shared" si="4"/>
        <v>498.12318540196901</v>
      </c>
      <c r="AE70">
        <f t="shared" si="4"/>
        <v>497.94262574992251</v>
      </c>
      <c r="AF70">
        <f t="shared" si="4"/>
        <v>498.18983648788281</v>
      </c>
      <c r="AG70">
        <f t="shared" si="4"/>
        <v>493.64589871755493</v>
      </c>
      <c r="AH70">
        <f t="shared" si="4"/>
        <v>496.28278229809717</v>
      </c>
      <c r="AI70">
        <f t="shared" si="4"/>
        <v>451.05835421655036</v>
      </c>
      <c r="AJ70">
        <f t="shared" si="4"/>
        <v>451.05108741157801</v>
      </c>
      <c r="AK70">
        <f t="shared" si="4"/>
        <v>451.21785397390482</v>
      </c>
      <c r="AL70">
        <f t="shared" si="4"/>
        <v>490.92292413919142</v>
      </c>
      <c r="AM70">
        <f t="shared" si="4"/>
        <v>493.08885299512326</v>
      </c>
    </row>
    <row r="71" spans="1:39" x14ac:dyDescent="0.25">
      <c r="A71">
        <v>1</v>
      </c>
      <c r="B71">
        <v>40.518147999999997</v>
      </c>
      <c r="C71">
        <f t="shared" si="7"/>
        <v>1256.6680807079338</v>
      </c>
      <c r="D71">
        <f t="shared" si="7"/>
        <v>1256.6680807079338</v>
      </c>
      <c r="E71">
        <f t="shared" si="7"/>
        <v>1256.6726118627141</v>
      </c>
      <c r="F71">
        <f t="shared" si="7"/>
        <v>1240.4775154826918</v>
      </c>
      <c r="G71">
        <f t="shared" si="7"/>
        <v>1240.4846496192274</v>
      </c>
      <c r="H71">
        <f t="shared" si="7"/>
        <v>1237.4716286144176</v>
      </c>
      <c r="I71">
        <f t="shared" si="7"/>
        <v>1237.4637231938636</v>
      </c>
      <c r="J71">
        <f t="shared" si="7"/>
        <v>1236.3256336395239</v>
      </c>
      <c r="K71">
        <f t="shared" si="7"/>
        <v>1226.0098471924234</v>
      </c>
      <c r="L71">
        <f t="shared" si="7"/>
        <v>1226.5561880074085</v>
      </c>
      <c r="M71">
        <f t="shared" si="6"/>
        <v>1228.0803892863021</v>
      </c>
      <c r="N71">
        <f t="shared" si="6"/>
        <v>1227.9919836908637</v>
      </c>
      <c r="O71">
        <f t="shared" si="6"/>
        <v>1228.0003711176532</v>
      </c>
      <c r="P71">
        <f t="shared" si="6"/>
        <v>1227.7524112405138</v>
      </c>
      <c r="Q71">
        <f t="shared" si="6"/>
        <v>1233.3552247007933</v>
      </c>
      <c r="R71">
        <f t="shared" si="6"/>
        <v>1232.1010606160974</v>
      </c>
      <c r="S71">
        <f t="shared" si="6"/>
        <v>1232.1976608605112</v>
      </c>
      <c r="T71">
        <f t="shared" si="6"/>
        <v>1232.1976608605112</v>
      </c>
      <c r="U71">
        <f t="shared" si="6"/>
        <v>1232.1908159277173</v>
      </c>
      <c r="V71">
        <f t="shared" si="6"/>
        <v>1230.1692488017961</v>
      </c>
      <c r="W71">
        <f t="shared" si="6"/>
        <v>1237.8808780944282</v>
      </c>
      <c r="X71">
        <f t="shared" si="6"/>
        <v>1225.6875571904225</v>
      </c>
      <c r="Y71">
        <f t="shared" si="6"/>
        <v>1225.6874607891752</v>
      </c>
      <c r="Z71">
        <f t="shared" si="6"/>
        <v>1224.1272995498216</v>
      </c>
      <c r="AA71">
        <f t="shared" si="4"/>
        <v>1220.1571457066598</v>
      </c>
      <c r="AB71">
        <f t="shared" si="4"/>
        <v>1205.7161822647965</v>
      </c>
      <c r="AC71">
        <f t="shared" si="4"/>
        <v>1064.4042146250122</v>
      </c>
      <c r="AD71">
        <f t="shared" si="4"/>
        <v>1064.404118223765</v>
      </c>
      <c r="AE71">
        <f t="shared" si="4"/>
        <v>1025.9690839768887</v>
      </c>
      <c r="AF71">
        <f t="shared" si="4"/>
        <v>1036.0422129609676</v>
      </c>
      <c r="AG71">
        <f t="shared" si="4"/>
        <v>1026.671508406554</v>
      </c>
      <c r="AH71">
        <f t="shared" si="4"/>
        <v>1022.5076720683285</v>
      </c>
      <c r="AI71">
        <f t="shared" si="4"/>
        <v>1053.3792552166994</v>
      </c>
      <c r="AJ71">
        <f t="shared" si="4"/>
        <v>1000.1276542303957</v>
      </c>
      <c r="AK71">
        <f t="shared" si="4"/>
        <v>983.07376055292571</v>
      </c>
      <c r="AL71">
        <f t="shared" si="4"/>
        <v>954.71947148226036</v>
      </c>
      <c r="AM71">
        <f t="shared" si="4"/>
        <v>952.07819747832502</v>
      </c>
    </row>
  </sheetData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F6D51AE2-8102-499B-B204-20F841028EF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sedDep!B2:AL2</xm:f>
              <xm:sqref>AM2</xm:sqref>
            </x14:sparkline>
            <x14:sparkline>
              <xm:f>sedDep!B3:AL3</xm:f>
              <xm:sqref>AM3</xm:sqref>
            </x14:sparkline>
            <x14:sparkline>
              <xm:f>sedDep!B4:AL4</xm:f>
              <xm:sqref>AM4</xm:sqref>
            </x14:sparkline>
            <x14:sparkline>
              <xm:f>sedDep!B5:AL5</xm:f>
              <xm:sqref>AM5</xm:sqref>
            </x14:sparkline>
            <x14:sparkline>
              <xm:f>sedDep!B6:AL6</xm:f>
              <xm:sqref>AM6</xm:sqref>
            </x14:sparkline>
            <x14:sparkline>
              <xm:f>sedDep!B7:AL7</xm:f>
              <xm:sqref>AM7</xm:sqref>
            </x14:sparkline>
            <x14:sparkline>
              <xm:f>sedDep!B8:AL8</xm:f>
              <xm:sqref>AM8</xm:sqref>
            </x14:sparkline>
            <x14:sparkline>
              <xm:f>sedDep!B9:AL9</xm:f>
              <xm:sqref>AM9</xm:sqref>
            </x14:sparkline>
            <x14:sparkline>
              <xm:f>sedDep!B10:AL10</xm:f>
              <xm:sqref>AM10</xm:sqref>
            </x14:sparkline>
            <x14:sparkline>
              <xm:f>sedDep!B11:AL11</xm:f>
              <xm:sqref>AM11</xm:sqref>
            </x14:sparkline>
            <x14:sparkline>
              <xm:f>sedDep!B12:AL12</xm:f>
              <xm:sqref>AM12</xm:sqref>
            </x14:sparkline>
            <x14:sparkline>
              <xm:f>sedDep!B13:AL13</xm:f>
              <xm:sqref>AM13</xm:sqref>
            </x14:sparkline>
            <x14:sparkline>
              <xm:f>sedDep!B14:AL14</xm:f>
              <xm:sqref>AM14</xm:sqref>
            </x14:sparkline>
            <x14:sparkline>
              <xm:f>sedDep!B15:AL15</xm:f>
              <xm:sqref>AM15</xm:sqref>
            </x14:sparkline>
            <x14:sparkline>
              <xm:f>sedDep!B16:AL16</xm:f>
              <xm:sqref>AM16</xm:sqref>
            </x14:sparkline>
            <x14:sparkline>
              <xm:f>sedDep!B17:AL17</xm:f>
              <xm:sqref>AM17</xm:sqref>
            </x14:sparkline>
            <x14:sparkline>
              <xm:f>sedDep!B18:AL18</xm:f>
              <xm:sqref>AM18</xm:sqref>
            </x14:sparkline>
            <x14:sparkline>
              <xm:f>sedDep!B19:AL19</xm:f>
              <xm:sqref>AM19</xm:sqref>
            </x14:sparkline>
            <x14:sparkline>
              <xm:f>sedDep!B20:AL20</xm:f>
              <xm:sqref>AM20</xm:sqref>
            </x14:sparkline>
            <x14:sparkline>
              <xm:f>sedDep!B21:AL21</xm:f>
              <xm:sqref>AM21</xm:sqref>
            </x14:sparkline>
            <x14:sparkline>
              <xm:f>sedDep!B22:AL22</xm:f>
              <xm:sqref>AM22</xm:sqref>
            </x14:sparkline>
            <x14:sparkline>
              <xm:f>sedDep!B23:AL23</xm:f>
              <xm:sqref>AM23</xm:sqref>
            </x14:sparkline>
            <x14:sparkline>
              <xm:f>sedDep!B24:AL24</xm:f>
              <xm:sqref>AM24</xm:sqref>
            </x14:sparkline>
            <x14:sparkline>
              <xm:f>sedDep!B25:AL25</xm:f>
              <xm:sqref>AM25</xm:sqref>
            </x14:sparkline>
            <x14:sparkline>
              <xm:f>sedDep!B26:AL26</xm:f>
              <xm:sqref>AM26</xm:sqref>
            </x14:sparkline>
            <x14:sparkline>
              <xm:f>sedDep!B27:AL27</xm:f>
              <xm:sqref>AM27</xm:sqref>
            </x14:sparkline>
          </x14:sparklines>
        </x14:sparklineGroup>
      </x14:sparklineGroup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61467-C27A-455F-8E1A-88D9F8BCC6C3}">
  <sheetPr codeName="Planilha40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10849855.25</v>
      </c>
      <c r="F2">
        <v>1460110.859375</v>
      </c>
      <c r="G2">
        <v>5690325.6875</v>
      </c>
      <c r="H2">
        <v>8228541.75</v>
      </c>
      <c r="I2">
        <v>29480088.75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684590.4375</v>
      </c>
      <c r="F3">
        <v>92449.117188000004</v>
      </c>
      <c r="G3">
        <v>221245</v>
      </c>
      <c r="H3">
        <v>292449.40625</v>
      </c>
      <c r="I3">
        <v>1400962.625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2083636.6191410001</v>
      </c>
      <c r="F4">
        <v>243387.10821499999</v>
      </c>
      <c r="G4">
        <v>1033024.040283</v>
      </c>
      <c r="H4">
        <v>1516279.0850829999</v>
      </c>
      <c r="I4">
        <v>6997479.703125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1450778.1875</v>
      </c>
      <c r="F5">
        <v>213469.14941400001</v>
      </c>
      <c r="G5">
        <v>427735.488281</v>
      </c>
      <c r="H5">
        <v>665127.203125</v>
      </c>
      <c r="I5">
        <v>3930874.28125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836465.5</v>
      </c>
      <c r="F6">
        <v>125363.960938</v>
      </c>
      <c r="G6">
        <v>1647.7780760000001</v>
      </c>
      <c r="H6">
        <v>18444.386718999998</v>
      </c>
      <c r="I6">
        <v>1661843.25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341188.90625</v>
      </c>
      <c r="F7">
        <v>47065.613280999998</v>
      </c>
      <c r="G7">
        <v>23812.683593999998</v>
      </c>
      <c r="H7">
        <v>80869.3125</v>
      </c>
      <c r="I7">
        <v>1555076.875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723904.242188</v>
      </c>
      <c r="F8">
        <v>140466.066406</v>
      </c>
      <c r="G8">
        <v>186155.441406</v>
      </c>
      <c r="H8">
        <v>346655.101563</v>
      </c>
      <c r="I8">
        <v>1864800.96875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639609.00195299997</v>
      </c>
      <c r="F9">
        <v>105615.42449999999</v>
      </c>
      <c r="G9">
        <v>534894.37649000005</v>
      </c>
      <c r="H9">
        <v>765498.13671899994</v>
      </c>
      <c r="I9">
        <v>1714549.59668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76304.46875</v>
      </c>
      <c r="F10">
        <v>7353.5727539999998</v>
      </c>
      <c r="G10">
        <v>49336.734375</v>
      </c>
      <c r="H10">
        <v>60649.441405999998</v>
      </c>
      <c r="I10">
        <v>118320.625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109389.65625</v>
      </c>
      <c r="F11">
        <v>12675.146606</v>
      </c>
      <c r="G11">
        <v>101081.16583300001</v>
      </c>
      <c r="H11">
        <v>125085.806152</v>
      </c>
      <c r="I11">
        <v>275339.699219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41955.921875</v>
      </c>
      <c r="F12">
        <v>9278.6582030000009</v>
      </c>
      <c r="G12">
        <v>29374.226563</v>
      </c>
      <c r="H12">
        <v>43529.546875</v>
      </c>
      <c r="I12">
        <v>65125.230469000002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37252.996094000002</v>
      </c>
      <c r="F13">
        <v>7956.6928710000002</v>
      </c>
      <c r="G13">
        <v>30866.4375</v>
      </c>
      <c r="H13">
        <v>42801.476562999997</v>
      </c>
      <c r="I13">
        <v>55889.488280999998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996343</v>
      </c>
      <c r="F14">
        <v>170089.53125</v>
      </c>
      <c r="G14">
        <v>237588.8125</v>
      </c>
      <c r="H14">
        <v>394451.0625</v>
      </c>
      <c r="I14">
        <v>2191227.75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14327.100586</v>
      </c>
      <c r="F15">
        <v>2358.7358399999998</v>
      </c>
      <c r="G15">
        <v>10843.849609000001</v>
      </c>
      <c r="H15">
        <v>14849.782227</v>
      </c>
      <c r="I15">
        <v>31934.585938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620570.625</v>
      </c>
      <c r="F16">
        <v>132414.484375</v>
      </c>
      <c r="G16">
        <v>108474.890625</v>
      </c>
      <c r="H16">
        <v>222215.34375</v>
      </c>
      <c r="I16">
        <v>1311341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33113.902344000002</v>
      </c>
      <c r="F17">
        <v>5988.0180659999996</v>
      </c>
      <c r="G17">
        <v>6309.1010740000002</v>
      </c>
      <c r="H17">
        <v>15338.029296999999</v>
      </c>
      <c r="I17">
        <v>62376.179687999997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216746.34375</v>
      </c>
      <c r="F18">
        <v>27098.806640999999</v>
      </c>
      <c r="G18">
        <v>4831.140625</v>
      </c>
      <c r="H18">
        <v>23470.617188</v>
      </c>
      <c r="I18">
        <v>596172.375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34539.261664999998</v>
      </c>
      <c r="F19">
        <v>5488.8836609999998</v>
      </c>
      <c r="G19">
        <v>26583.659804999999</v>
      </c>
      <c r="H19">
        <v>35194.096375000001</v>
      </c>
      <c r="I19">
        <v>56678.478424000001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267544.5625</v>
      </c>
      <c r="F20">
        <v>26162.152343999998</v>
      </c>
      <c r="G20">
        <v>12346.118164</v>
      </c>
      <c r="H20">
        <v>76988.75</v>
      </c>
      <c r="I20">
        <v>780072.875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134283.03125</v>
      </c>
      <c r="F21">
        <v>25603.662109000001</v>
      </c>
      <c r="G21">
        <v>107690.882813</v>
      </c>
      <c r="H21">
        <v>156958.609375</v>
      </c>
      <c r="I21">
        <v>266479.71875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26339.824218999998</v>
      </c>
      <c r="F22">
        <v>4460.3291019999997</v>
      </c>
      <c r="G22">
        <v>14969.519531</v>
      </c>
      <c r="H22">
        <v>21927.570313</v>
      </c>
      <c r="I22">
        <v>40982.988280999998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581335</v>
      </c>
      <c r="F23">
        <v>109751.796875</v>
      </c>
      <c r="G23">
        <v>81102.28125</v>
      </c>
      <c r="H23">
        <v>171632.609375</v>
      </c>
      <c r="I23">
        <v>1648316.5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85931.554688000004</v>
      </c>
      <c r="F24">
        <v>11811.587890999999</v>
      </c>
      <c r="G24">
        <v>55189.582030999998</v>
      </c>
      <c r="H24">
        <v>75935.703125</v>
      </c>
      <c r="I24">
        <v>201038.5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143453.59375</v>
      </c>
      <c r="F25">
        <v>21341.5</v>
      </c>
      <c r="G25">
        <v>117752.796875</v>
      </c>
      <c r="H25">
        <v>154197.875</v>
      </c>
      <c r="I25">
        <v>247935.984375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23471.472656000002</v>
      </c>
      <c r="F26">
        <v>4420.9702150000003</v>
      </c>
      <c r="G26">
        <v>22496.962890999999</v>
      </c>
      <c r="H26">
        <v>32436.777343999998</v>
      </c>
      <c r="I26">
        <v>81200.921875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61788.71875</v>
      </c>
      <c r="F27">
        <v>10950.816406</v>
      </c>
      <c r="G27">
        <v>49662.589844000002</v>
      </c>
      <c r="H27">
        <v>66371.210938000004</v>
      </c>
      <c r="I27">
        <v>95156.65625</v>
      </c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B7D46-72C3-4042-9E7D-CEF62C9138EF}">
  <sheetPr codeName="Planilha41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10878044.5</v>
      </c>
      <c r="F2">
        <v>1473615.859375</v>
      </c>
      <c r="G2">
        <v>5680860.25</v>
      </c>
      <c r="H2">
        <v>8233576.875</v>
      </c>
      <c r="I2">
        <v>29451899.75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691989.5625</v>
      </c>
      <c r="F3">
        <v>93639.578125</v>
      </c>
      <c r="G3">
        <v>221262.625</v>
      </c>
      <c r="H3">
        <v>292376.84375</v>
      </c>
      <c r="I3">
        <v>1393563.5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2097022.547852</v>
      </c>
      <c r="F4">
        <v>243088.074097</v>
      </c>
      <c r="G4">
        <v>1043473.905396</v>
      </c>
      <c r="H4">
        <v>1523424.1350100001</v>
      </c>
      <c r="I4">
        <v>6984094.3984380001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1512220.53125</v>
      </c>
      <c r="F5">
        <v>230404.23925799999</v>
      </c>
      <c r="G5">
        <v>431137.67407200002</v>
      </c>
      <c r="H5">
        <v>681101.24316399998</v>
      </c>
      <c r="I5">
        <v>3869431.5625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838343.875</v>
      </c>
      <c r="F6">
        <v>125400.171875</v>
      </c>
      <c r="G6">
        <v>1646.3397219999999</v>
      </c>
      <c r="H6">
        <v>18488.332031000002</v>
      </c>
      <c r="I6">
        <v>1659965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349253.21875</v>
      </c>
      <c r="F7">
        <v>48180.15625</v>
      </c>
      <c r="G7">
        <v>24126.234375</v>
      </c>
      <c r="H7">
        <v>81174.796875</v>
      </c>
      <c r="I7">
        <v>1547012.625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731757.953125</v>
      </c>
      <c r="F8">
        <v>141635.056641</v>
      </c>
      <c r="G8">
        <v>190191.425781</v>
      </c>
      <c r="H8">
        <v>349931.1875</v>
      </c>
      <c r="I8">
        <v>1856947.375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642128.68701200001</v>
      </c>
      <c r="F9">
        <v>107882.24847400001</v>
      </c>
      <c r="G9">
        <v>535265.94253899995</v>
      </c>
      <c r="H9">
        <v>768990.937378</v>
      </c>
      <c r="I9">
        <v>1712029.9121089999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76422.15625</v>
      </c>
      <c r="F10">
        <v>10320.498046999999</v>
      </c>
      <c r="G10">
        <v>47955.183594000002</v>
      </c>
      <c r="H10">
        <v>63790.792969000002</v>
      </c>
      <c r="I10">
        <v>118202.953125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109951.21875</v>
      </c>
      <c r="F11">
        <v>12868.722534</v>
      </c>
      <c r="G11">
        <v>101408.33355700001</v>
      </c>
      <c r="H11">
        <v>125638.047852</v>
      </c>
      <c r="I11">
        <v>274778.136719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41955.921875</v>
      </c>
      <c r="F12">
        <v>9278.6582030000009</v>
      </c>
      <c r="G12">
        <v>29374.226563</v>
      </c>
      <c r="H12">
        <v>43529.546875</v>
      </c>
      <c r="I12">
        <v>65125.230469000002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37252.996094000002</v>
      </c>
      <c r="F13">
        <v>7957.7475590000004</v>
      </c>
      <c r="G13">
        <v>30865.789063</v>
      </c>
      <c r="H13">
        <v>42802.40625</v>
      </c>
      <c r="I13">
        <v>55889.488280999998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997921.625</v>
      </c>
      <c r="F14">
        <v>170398.140625</v>
      </c>
      <c r="G14">
        <v>238633.46875</v>
      </c>
      <c r="H14">
        <v>395471.625</v>
      </c>
      <c r="I14">
        <v>2189649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14315.400390999999</v>
      </c>
      <c r="F15">
        <v>2356.173096</v>
      </c>
      <c r="G15">
        <v>10825.033203000001</v>
      </c>
      <c r="H15">
        <v>14820.135742</v>
      </c>
      <c r="I15">
        <v>31946.285156000002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624477.375</v>
      </c>
      <c r="F16">
        <v>133963.15625</v>
      </c>
      <c r="G16">
        <v>109220.578125</v>
      </c>
      <c r="H16">
        <v>222872.625</v>
      </c>
      <c r="I16">
        <v>1307434.25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33304.964844000002</v>
      </c>
      <c r="F17">
        <v>6122.4096680000002</v>
      </c>
      <c r="G17">
        <v>6302.4614259999998</v>
      </c>
      <c r="H17">
        <v>15493.046875</v>
      </c>
      <c r="I17">
        <v>62185.113280999998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218220.203125</v>
      </c>
      <c r="F18">
        <v>27288.21875</v>
      </c>
      <c r="G18">
        <v>4833.3334960000002</v>
      </c>
      <c r="H18">
        <v>23472.945313</v>
      </c>
      <c r="I18">
        <v>594698.5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34546.398384</v>
      </c>
      <c r="F19">
        <v>5492.2599849999997</v>
      </c>
      <c r="G19">
        <v>26606.459145000001</v>
      </c>
      <c r="H19">
        <v>35219.727798</v>
      </c>
      <c r="I19">
        <v>56671.333893000003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271093.625</v>
      </c>
      <c r="F20">
        <v>26799.982422000001</v>
      </c>
      <c r="G20">
        <v>12544.583984000001</v>
      </c>
      <c r="H20">
        <v>77202.203125</v>
      </c>
      <c r="I20">
        <v>776523.875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135496.5</v>
      </c>
      <c r="F21">
        <v>25810.820313</v>
      </c>
      <c r="G21">
        <v>108731.992188</v>
      </c>
      <c r="H21">
        <v>158008.796875</v>
      </c>
      <c r="I21">
        <v>265266.21875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26339.824218999998</v>
      </c>
      <c r="F22">
        <v>4480.0483400000003</v>
      </c>
      <c r="G22">
        <v>14956.146484000001</v>
      </c>
      <c r="H22">
        <v>21943.78125</v>
      </c>
      <c r="I22">
        <v>40982.988280999998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584454.875</v>
      </c>
      <c r="F23">
        <v>112961.953125</v>
      </c>
      <c r="G23">
        <v>81513.515625</v>
      </c>
      <c r="H23">
        <v>173255.53125</v>
      </c>
      <c r="I23">
        <v>1645196.5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86971.21875</v>
      </c>
      <c r="F24">
        <v>11932.731444999999</v>
      </c>
      <c r="G24">
        <v>55506.9375</v>
      </c>
      <c r="H24">
        <v>76270.875</v>
      </c>
      <c r="I24">
        <v>199998.84375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147698.140625</v>
      </c>
      <c r="F25">
        <v>22324.933593999998</v>
      </c>
      <c r="G25">
        <v>120763.726563</v>
      </c>
      <c r="H25">
        <v>157290.1875</v>
      </c>
      <c r="I25">
        <v>243691.453125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23471.472656000002</v>
      </c>
      <c r="F26">
        <v>4492.2631840000004</v>
      </c>
      <c r="G26">
        <v>22471.484375</v>
      </c>
      <c r="H26">
        <v>32518.484375</v>
      </c>
      <c r="I26">
        <v>81200.921875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61788.71875</v>
      </c>
      <c r="F27">
        <v>10950.816406</v>
      </c>
      <c r="G27">
        <v>49662.585937999997</v>
      </c>
      <c r="H27">
        <v>66371.210938000004</v>
      </c>
      <c r="I27">
        <v>95156.65625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EFE7E-0546-43D9-B52F-BAA40C7B5FDD}">
  <sheetPr codeName="Planilha42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10849510.125</v>
      </c>
      <c r="F2">
        <v>1467696.03125</v>
      </c>
      <c r="G2">
        <v>5658663.5</v>
      </c>
      <c r="H2">
        <v>8207510.625</v>
      </c>
      <c r="I2">
        <v>29480435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690027.25</v>
      </c>
      <c r="F3">
        <v>93117.179688000004</v>
      </c>
      <c r="G3">
        <v>220015.40625</v>
      </c>
      <c r="H3">
        <v>290659.125</v>
      </c>
      <c r="I3">
        <v>1395525.75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2084657.7382809999</v>
      </c>
      <c r="F4">
        <v>239735.347656</v>
      </c>
      <c r="G4">
        <v>1038968.842285</v>
      </c>
      <c r="H4">
        <v>1516938.580688</v>
      </c>
      <c r="I4">
        <v>6996458.8945310004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1512422.3125</v>
      </c>
      <c r="F5">
        <v>230223.496094</v>
      </c>
      <c r="G5">
        <v>430867.29541000002</v>
      </c>
      <c r="H5">
        <v>680829.37402300001</v>
      </c>
      <c r="I5">
        <v>3869230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837939.375</v>
      </c>
      <c r="F6">
        <v>125779.453125</v>
      </c>
      <c r="G6">
        <v>1624.946899</v>
      </c>
      <c r="H6">
        <v>18484.058593999998</v>
      </c>
      <c r="I6">
        <v>1660369.5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349561.0625</v>
      </c>
      <c r="F7">
        <v>48362.949219000002</v>
      </c>
      <c r="G7">
        <v>24050.388672000001</v>
      </c>
      <c r="H7">
        <v>81143.359375</v>
      </c>
      <c r="I7">
        <v>1546704.75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730685.046875</v>
      </c>
      <c r="F8">
        <v>141536</v>
      </c>
      <c r="G8">
        <v>189773.027344</v>
      </c>
      <c r="H8">
        <v>349603.5</v>
      </c>
      <c r="I8">
        <v>1858020.28125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642080.82910199999</v>
      </c>
      <c r="F9">
        <v>107384.54776</v>
      </c>
      <c r="G9">
        <v>535727.54736299999</v>
      </c>
      <c r="H9">
        <v>768674.26660199999</v>
      </c>
      <c r="I9">
        <v>1712077.8339839999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76119.03125</v>
      </c>
      <c r="F10">
        <v>10278.775390999999</v>
      </c>
      <c r="G10">
        <v>47981.730469000002</v>
      </c>
      <c r="H10">
        <v>63841.695312999997</v>
      </c>
      <c r="I10">
        <v>118506.078125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109984.441406</v>
      </c>
      <c r="F11">
        <v>12830.079468</v>
      </c>
      <c r="G11">
        <v>101487.729492</v>
      </c>
      <c r="H11">
        <v>125650.223145</v>
      </c>
      <c r="I11">
        <v>274744.910156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41955.921875</v>
      </c>
      <c r="F12">
        <v>9246.4208980000003</v>
      </c>
      <c r="G12">
        <v>29383.507813</v>
      </c>
      <c r="H12">
        <v>43489.933594000002</v>
      </c>
      <c r="I12">
        <v>65125.230469000002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37252.996094000002</v>
      </c>
      <c r="F13">
        <v>7957.7490230000003</v>
      </c>
      <c r="G13">
        <v>30865.796875</v>
      </c>
      <c r="H13">
        <v>42802.414062999997</v>
      </c>
      <c r="I13">
        <v>55889.488280999998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997224.5625</v>
      </c>
      <c r="F14">
        <v>167200.78125</v>
      </c>
      <c r="G14">
        <v>242128.84375</v>
      </c>
      <c r="H14">
        <v>395977.625</v>
      </c>
      <c r="I14">
        <v>2190346.25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14201.557617</v>
      </c>
      <c r="F15">
        <v>2344.1367190000001</v>
      </c>
      <c r="G15">
        <v>10717.384765999999</v>
      </c>
      <c r="H15">
        <v>14703.705078000001</v>
      </c>
      <c r="I15">
        <v>32060.126952999999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619443.875</v>
      </c>
      <c r="F16">
        <v>132651.9375</v>
      </c>
      <c r="G16">
        <v>107018.351563</v>
      </c>
      <c r="H16">
        <v>220545.875</v>
      </c>
      <c r="I16">
        <v>1312467.75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33172.609375</v>
      </c>
      <c r="F17">
        <v>6107.1826170000004</v>
      </c>
      <c r="G17">
        <v>6267.9868159999996</v>
      </c>
      <c r="H17">
        <v>15450.903319999999</v>
      </c>
      <c r="I17">
        <v>62317.46875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224232.9375</v>
      </c>
      <c r="F18">
        <v>28134.355468999998</v>
      </c>
      <c r="G18">
        <v>4470.0625</v>
      </c>
      <c r="H18">
        <v>22918.619140999999</v>
      </c>
      <c r="I18">
        <v>588685.75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34546.398384</v>
      </c>
      <c r="F19">
        <v>5492.3156490000001</v>
      </c>
      <c r="G19">
        <v>26606.455237999999</v>
      </c>
      <c r="H19">
        <v>35219.813735999996</v>
      </c>
      <c r="I19">
        <v>56671.333893000003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271778.5625</v>
      </c>
      <c r="F20">
        <v>26903.197265999999</v>
      </c>
      <c r="G20">
        <v>12515.506836</v>
      </c>
      <c r="H20">
        <v>77431.023438000004</v>
      </c>
      <c r="I20">
        <v>775838.875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135496.5</v>
      </c>
      <c r="F21">
        <v>25810.908202999999</v>
      </c>
      <c r="G21">
        <v>108740.304688</v>
      </c>
      <c r="H21">
        <v>158017.234375</v>
      </c>
      <c r="I21">
        <v>265266.21875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26387.425781000002</v>
      </c>
      <c r="F22">
        <v>4491.8134769999997</v>
      </c>
      <c r="G22">
        <v>14984.956055000001</v>
      </c>
      <c r="H22">
        <v>21969.226563</v>
      </c>
      <c r="I22">
        <v>40935.386719000002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584375.6875</v>
      </c>
      <c r="F23">
        <v>111641.328125</v>
      </c>
      <c r="G23">
        <v>81485.46875</v>
      </c>
      <c r="H23">
        <v>173204.484375</v>
      </c>
      <c r="I23">
        <v>1645275.75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86971.21875</v>
      </c>
      <c r="F24">
        <v>11932.227539</v>
      </c>
      <c r="G24">
        <v>55507.035155999998</v>
      </c>
      <c r="H24">
        <v>76270.515625</v>
      </c>
      <c r="I24">
        <v>199998.84375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148678.625</v>
      </c>
      <c r="F25">
        <v>22458.652343999998</v>
      </c>
      <c r="G25">
        <v>121531.195313</v>
      </c>
      <c r="H25">
        <v>157967.9375</v>
      </c>
      <c r="I25">
        <v>242710.953125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23471.472656000002</v>
      </c>
      <c r="F26">
        <v>4490.3808589999999</v>
      </c>
      <c r="G26">
        <v>22197.783202999999</v>
      </c>
      <c r="H26">
        <v>32241.375</v>
      </c>
      <c r="I26">
        <v>81200.921875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61788.71875</v>
      </c>
      <c r="F27">
        <v>10843.626953000001</v>
      </c>
      <c r="G27">
        <v>49599.371094000002</v>
      </c>
      <c r="H27">
        <v>66143.53125</v>
      </c>
      <c r="I27">
        <v>95156.65625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09AEA-8629-4183-A40D-E70E10C2EAD7}">
  <sheetPr codeName="Planilha43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10790276.125</v>
      </c>
      <c r="F2">
        <v>1458196.828125</v>
      </c>
      <c r="G2">
        <v>5634775.625</v>
      </c>
      <c r="H2">
        <v>8181797.625</v>
      </c>
      <c r="I2">
        <v>29539670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690544.0625</v>
      </c>
      <c r="F3">
        <v>92974.84375</v>
      </c>
      <c r="G3">
        <v>219814.890625</v>
      </c>
      <c r="H3">
        <v>290076.53125</v>
      </c>
      <c r="I3">
        <v>1395009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2066525.498047</v>
      </c>
      <c r="F4">
        <v>236282.69714400001</v>
      </c>
      <c r="G4">
        <v>1035304.601868</v>
      </c>
      <c r="H4">
        <v>1509558.190063</v>
      </c>
      <c r="I4">
        <v>7014591.1367189996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1511809.453125</v>
      </c>
      <c r="F5">
        <v>227417.99902300001</v>
      </c>
      <c r="G5">
        <v>431783.16259800002</v>
      </c>
      <c r="H5">
        <v>678096.34570299997</v>
      </c>
      <c r="I5">
        <v>3869842.53125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829476.375</v>
      </c>
      <c r="F6">
        <v>124922.054688</v>
      </c>
      <c r="G6">
        <v>1624.1088870000001</v>
      </c>
      <c r="H6">
        <v>18509.689452999999</v>
      </c>
      <c r="I6">
        <v>1668832.5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353243.15625</v>
      </c>
      <c r="F7">
        <v>49420.476562999997</v>
      </c>
      <c r="G7">
        <v>24036.285156000002</v>
      </c>
      <c r="H7">
        <v>80844.242188000004</v>
      </c>
      <c r="I7">
        <v>1543022.75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729885.828125</v>
      </c>
      <c r="F8">
        <v>140938.63574200001</v>
      </c>
      <c r="G8">
        <v>187228.708984</v>
      </c>
      <c r="H8">
        <v>346051.921875</v>
      </c>
      <c r="I8">
        <v>1858819.5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637999.95605499996</v>
      </c>
      <c r="F9">
        <v>106037.403748</v>
      </c>
      <c r="G9">
        <v>533004.42961899994</v>
      </c>
      <c r="H9">
        <v>765621.68969699997</v>
      </c>
      <c r="I9">
        <v>1716158.5195309999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76119.03125</v>
      </c>
      <c r="F10">
        <v>10266.953125</v>
      </c>
      <c r="G10">
        <v>47995.019530999998</v>
      </c>
      <c r="H10">
        <v>63836.714844000002</v>
      </c>
      <c r="I10">
        <v>118506.078125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110618.919922</v>
      </c>
      <c r="F11">
        <v>12370.170898</v>
      </c>
      <c r="G11">
        <v>102597.85485800001</v>
      </c>
      <c r="H11">
        <v>125985.577881</v>
      </c>
      <c r="I11">
        <v>274110.425781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41955.921875</v>
      </c>
      <c r="F12">
        <v>9246.1386719999991</v>
      </c>
      <c r="G12">
        <v>29383.537109000001</v>
      </c>
      <c r="H12">
        <v>43488.683594000002</v>
      </c>
      <c r="I12">
        <v>65125.230469000002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37252.996094000002</v>
      </c>
      <c r="F13">
        <v>7945.6865230000003</v>
      </c>
      <c r="G13">
        <v>30872.550781000002</v>
      </c>
      <c r="H13">
        <v>42791.082030999998</v>
      </c>
      <c r="I13">
        <v>55889.488280999998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973393.6875</v>
      </c>
      <c r="F14">
        <v>157091.203125</v>
      </c>
      <c r="G14">
        <v>238350.203125</v>
      </c>
      <c r="H14">
        <v>384250.8125</v>
      </c>
      <c r="I14">
        <v>2214177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13910.783203000001</v>
      </c>
      <c r="F15">
        <v>2290.2939449999999</v>
      </c>
      <c r="G15">
        <v>10508.589844</v>
      </c>
      <c r="H15">
        <v>14544.589844</v>
      </c>
      <c r="I15">
        <v>32350.900390999999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616691.375</v>
      </c>
      <c r="F16">
        <v>132110.484375</v>
      </c>
      <c r="G16">
        <v>105040.773438</v>
      </c>
      <c r="H16">
        <v>218752.265625</v>
      </c>
      <c r="I16">
        <v>1315220.25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33266.445312999997</v>
      </c>
      <c r="F17">
        <v>6125.9384769999997</v>
      </c>
      <c r="G17">
        <v>6287.1396480000003</v>
      </c>
      <c r="H17">
        <v>15473.400390999999</v>
      </c>
      <c r="I17">
        <v>62223.636719000002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220690.1875</v>
      </c>
      <c r="F18">
        <v>27555.216797000001</v>
      </c>
      <c r="G18">
        <v>4446.966797</v>
      </c>
      <c r="H18">
        <v>23065.917968999998</v>
      </c>
      <c r="I18">
        <v>592228.5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34843.394478000002</v>
      </c>
      <c r="F19">
        <v>5608.5008809999999</v>
      </c>
      <c r="G19">
        <v>26789.079483000001</v>
      </c>
      <c r="H19">
        <v>35472.275879000001</v>
      </c>
      <c r="I19">
        <v>56374.341704999999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258537.6875</v>
      </c>
      <c r="F20">
        <v>25661.849609000001</v>
      </c>
      <c r="G20">
        <v>12397.297852</v>
      </c>
      <c r="H20">
        <v>78638.335938000004</v>
      </c>
      <c r="I20">
        <v>789079.75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134241.25</v>
      </c>
      <c r="F21">
        <v>24265.662109000001</v>
      </c>
      <c r="G21">
        <v>109114.640625</v>
      </c>
      <c r="H21">
        <v>156446.875</v>
      </c>
      <c r="I21">
        <v>266521.5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25658.042968999998</v>
      </c>
      <c r="F22">
        <v>3749.0815429999998</v>
      </c>
      <c r="G22">
        <v>15046.211914</v>
      </c>
      <c r="H22">
        <v>21136.621093999998</v>
      </c>
      <c r="I22">
        <v>41664.769530999998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579460.4375</v>
      </c>
      <c r="F23">
        <v>107641.15625</v>
      </c>
      <c r="G23">
        <v>81111.59375</v>
      </c>
      <c r="H23">
        <v>170075.125</v>
      </c>
      <c r="I23">
        <v>1650191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85248.085938000004</v>
      </c>
      <c r="F24">
        <v>11711.165039</v>
      </c>
      <c r="G24">
        <v>54004.933594000002</v>
      </c>
      <c r="H24">
        <v>74879.796875</v>
      </c>
      <c r="I24">
        <v>201721.96875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149354.59375</v>
      </c>
      <c r="F25">
        <v>22543.71875</v>
      </c>
      <c r="G25">
        <v>122113.578125</v>
      </c>
      <c r="H25">
        <v>158470.265625</v>
      </c>
      <c r="I25">
        <v>242034.984375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23471.472656000002</v>
      </c>
      <c r="F26">
        <v>4489.8398440000001</v>
      </c>
      <c r="G26">
        <v>22046.902343999998</v>
      </c>
      <c r="H26">
        <v>32090.070313</v>
      </c>
      <c r="I26">
        <v>81200.921875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61573.710937999997</v>
      </c>
      <c r="F27">
        <v>10785.808594</v>
      </c>
      <c r="G27">
        <v>49438.507812999997</v>
      </c>
      <c r="H27">
        <v>65955.609375</v>
      </c>
      <c r="I27">
        <v>95371.671875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141B6-C784-4919-BD7B-66E38BC9E3AA}">
  <sheetPr codeName="Planilha44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10676109.875</v>
      </c>
      <c r="F2">
        <v>1438494.625</v>
      </c>
      <c r="G2">
        <v>5588842.625</v>
      </c>
      <c r="H2">
        <v>8140597.25</v>
      </c>
      <c r="I2">
        <v>29653833.5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693686</v>
      </c>
      <c r="F3">
        <v>89430.140625</v>
      </c>
      <c r="G3">
        <v>219870.765625</v>
      </c>
      <c r="H3">
        <v>290140.5625</v>
      </c>
      <c r="I3">
        <v>1391867.125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2034732.1464839999</v>
      </c>
      <c r="F4">
        <v>233047.74340800001</v>
      </c>
      <c r="G4">
        <v>1020723.695496</v>
      </c>
      <c r="H4">
        <v>1499356.6624759999</v>
      </c>
      <c r="I4">
        <v>7046384.6757810004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1499578.578125</v>
      </c>
      <c r="F5">
        <v>227348.939453</v>
      </c>
      <c r="G5">
        <v>430098.64648400003</v>
      </c>
      <c r="H5">
        <v>676724.24316399998</v>
      </c>
      <c r="I5">
        <v>3882073.46875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831224.125</v>
      </c>
      <c r="F6">
        <v>126721.625</v>
      </c>
      <c r="G6">
        <v>1619.9111330000001</v>
      </c>
      <c r="H6">
        <v>18590.490234000001</v>
      </c>
      <c r="I6">
        <v>1667084.75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352953.375</v>
      </c>
      <c r="F7">
        <v>48907.21875</v>
      </c>
      <c r="G7">
        <v>24034.675781000002</v>
      </c>
      <c r="H7">
        <v>80943.882813000004</v>
      </c>
      <c r="I7">
        <v>1543312.375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723241.101563</v>
      </c>
      <c r="F8">
        <v>138360.77246099999</v>
      </c>
      <c r="G8">
        <v>188005.546875</v>
      </c>
      <c r="H8">
        <v>346403.234375</v>
      </c>
      <c r="I8">
        <v>1865464.28125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635377.97070299997</v>
      </c>
      <c r="F9">
        <v>105783.50448600001</v>
      </c>
      <c r="G9">
        <v>530509.67316100001</v>
      </c>
      <c r="H9">
        <v>763386.12353500002</v>
      </c>
      <c r="I9">
        <v>1718780.6289059999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75769.5</v>
      </c>
      <c r="F10">
        <v>10215.009765999999</v>
      </c>
      <c r="G10">
        <v>47950.863280999998</v>
      </c>
      <c r="H10">
        <v>63830.132812999997</v>
      </c>
      <c r="I10">
        <v>118855.59375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107921.291016</v>
      </c>
      <c r="F11">
        <v>12124.001343</v>
      </c>
      <c r="G11">
        <v>100146.612244</v>
      </c>
      <c r="H11">
        <v>123384.900146</v>
      </c>
      <c r="I11">
        <v>276808.050781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41955.921875</v>
      </c>
      <c r="F12">
        <v>9246.1386719999991</v>
      </c>
      <c r="G12">
        <v>29383.537109000001</v>
      </c>
      <c r="H12">
        <v>43488.683594000002</v>
      </c>
      <c r="I12">
        <v>65125.230469000002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37252.996094000002</v>
      </c>
      <c r="F13">
        <v>7943.5439450000003</v>
      </c>
      <c r="G13">
        <v>30875.6875</v>
      </c>
      <c r="H13">
        <v>42791.011719000002</v>
      </c>
      <c r="I13">
        <v>55889.488280999998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967814.125</v>
      </c>
      <c r="F14">
        <v>155677.875</v>
      </c>
      <c r="G14">
        <v>234355.171875</v>
      </c>
      <c r="H14">
        <v>380497.3125</v>
      </c>
      <c r="I14">
        <v>2219756.5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13939.790039</v>
      </c>
      <c r="F15">
        <v>2294.0561520000001</v>
      </c>
      <c r="G15">
        <v>10535.043944999999</v>
      </c>
      <c r="H15">
        <v>14574.300781</v>
      </c>
      <c r="I15">
        <v>32321.894531000002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616858.875</v>
      </c>
      <c r="F16">
        <v>132507.25</v>
      </c>
      <c r="G16">
        <v>104901.882813</v>
      </c>
      <c r="H16">
        <v>219184.5</v>
      </c>
      <c r="I16">
        <v>1315052.75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33434.722655999998</v>
      </c>
      <c r="F17">
        <v>6158.1367190000001</v>
      </c>
      <c r="G17">
        <v>6322.6474609999996</v>
      </c>
      <c r="H17">
        <v>15528.591796999999</v>
      </c>
      <c r="I17">
        <v>62055.359375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228789.875</v>
      </c>
      <c r="F18">
        <v>28515.167968999998</v>
      </c>
      <c r="G18">
        <v>4456.4389650000003</v>
      </c>
      <c r="H18">
        <v>22985.214843999998</v>
      </c>
      <c r="I18">
        <v>584128.8125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34843.394478000002</v>
      </c>
      <c r="F19">
        <v>5569.1245689999996</v>
      </c>
      <c r="G19">
        <v>26837.215401000001</v>
      </c>
      <c r="H19">
        <v>35461.344390999999</v>
      </c>
      <c r="I19">
        <v>56374.341704999999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270473.34375</v>
      </c>
      <c r="F20">
        <v>26843.527343999998</v>
      </c>
      <c r="G20">
        <v>12283.052734000001</v>
      </c>
      <c r="H20">
        <v>77801.1875</v>
      </c>
      <c r="I20">
        <v>777144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133762.03125</v>
      </c>
      <c r="F21">
        <v>24090.09375</v>
      </c>
      <c r="G21">
        <v>108883.953125</v>
      </c>
      <c r="H21">
        <v>156268.609375</v>
      </c>
      <c r="I21">
        <v>267000.71875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25250.714843999998</v>
      </c>
      <c r="F22">
        <v>3668.1748050000001</v>
      </c>
      <c r="G22">
        <v>14792.783203000001</v>
      </c>
      <c r="H22">
        <v>20922.658202999999</v>
      </c>
      <c r="I22">
        <v>42072.101562999997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578051.875</v>
      </c>
      <c r="F23">
        <v>106651.8125</v>
      </c>
      <c r="G23">
        <v>81115.359375</v>
      </c>
      <c r="H23">
        <v>170180.859375</v>
      </c>
      <c r="I23">
        <v>1651599.5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85025.578125</v>
      </c>
      <c r="F24">
        <v>11714.525390999999</v>
      </c>
      <c r="G24">
        <v>54619.152344000002</v>
      </c>
      <c r="H24">
        <v>75466.46875</v>
      </c>
      <c r="I24">
        <v>201944.484375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149365.8125</v>
      </c>
      <c r="F25">
        <v>22547.273438</v>
      </c>
      <c r="G25">
        <v>122124.117188</v>
      </c>
      <c r="H25">
        <v>158480.765625</v>
      </c>
      <c r="I25">
        <v>242023.765625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23471.472656000002</v>
      </c>
      <c r="F26">
        <v>4489.8642579999996</v>
      </c>
      <c r="G26">
        <v>22023.041015999999</v>
      </c>
      <c r="H26">
        <v>32066.306640999999</v>
      </c>
      <c r="I26">
        <v>81200.921875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60740.90625</v>
      </c>
      <c r="F27">
        <v>10649.550781</v>
      </c>
      <c r="G27">
        <v>48853.386719000002</v>
      </c>
      <c r="H27">
        <v>65328.335937999997</v>
      </c>
      <c r="I27">
        <v>96204.46875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C70E2-B4B6-4B12-9B76-B1EC80F57208}">
  <sheetPr codeName="Planilha45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10515890.375</v>
      </c>
      <c r="F2">
        <v>1409561.09375</v>
      </c>
      <c r="G2">
        <v>5509913.1875</v>
      </c>
      <c r="H2">
        <v>8052540</v>
      </c>
      <c r="I2">
        <v>29814054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691045.75</v>
      </c>
      <c r="F3">
        <v>87319.25</v>
      </c>
      <c r="G3">
        <v>218716.734375</v>
      </c>
      <c r="H3">
        <v>289172.53125</v>
      </c>
      <c r="I3">
        <v>1394507.25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2028716.0253910001</v>
      </c>
      <c r="F4">
        <v>230515.498047</v>
      </c>
      <c r="G4">
        <v>1022876.679993</v>
      </c>
      <c r="H4">
        <v>1501246.5574950001</v>
      </c>
      <c r="I4">
        <v>7052400.796875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1492104.65625</v>
      </c>
      <c r="F5">
        <v>229574.994141</v>
      </c>
      <c r="G5">
        <v>427283.67236299999</v>
      </c>
      <c r="H5">
        <v>675023.65820299997</v>
      </c>
      <c r="I5">
        <v>3889547.53125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832062.8125</v>
      </c>
      <c r="F6">
        <v>124224.5</v>
      </c>
      <c r="G6">
        <v>1604.3798830000001</v>
      </c>
      <c r="H6">
        <v>18535.75</v>
      </c>
      <c r="I6">
        <v>1666246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344422.03125</v>
      </c>
      <c r="F7">
        <v>47508.222655999998</v>
      </c>
      <c r="G7">
        <v>23971.554688</v>
      </c>
      <c r="H7">
        <v>81397.78125</v>
      </c>
      <c r="I7">
        <v>1551843.75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700040.976563</v>
      </c>
      <c r="F8">
        <v>132360.261719</v>
      </c>
      <c r="G8">
        <v>188538.138672</v>
      </c>
      <c r="H8">
        <v>347999.78125</v>
      </c>
      <c r="I8">
        <v>1888664.34375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635454.82861299999</v>
      </c>
      <c r="F9">
        <v>100847.390442</v>
      </c>
      <c r="G9">
        <v>535415.48500099999</v>
      </c>
      <c r="H9">
        <v>760735.98303200002</v>
      </c>
      <c r="I9">
        <v>1718703.8964839999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73815.421875</v>
      </c>
      <c r="F10">
        <v>9907.4980469999991</v>
      </c>
      <c r="G10">
        <v>46591.46875</v>
      </c>
      <c r="H10">
        <v>62603.765625</v>
      </c>
      <c r="I10">
        <v>120809.671875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108214.720703</v>
      </c>
      <c r="F11">
        <v>12149.229004000001</v>
      </c>
      <c r="G11">
        <v>100413.55291699999</v>
      </c>
      <c r="H11">
        <v>123709.859131</v>
      </c>
      <c r="I11">
        <v>276514.632813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41955.921875</v>
      </c>
      <c r="F12">
        <v>9247.5869139999995</v>
      </c>
      <c r="G12">
        <v>29383.3125</v>
      </c>
      <c r="H12">
        <v>43492.515625</v>
      </c>
      <c r="I12">
        <v>65125.230469000002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37252.996094000002</v>
      </c>
      <c r="F13">
        <v>7943.5439450000003</v>
      </c>
      <c r="G13">
        <v>30875.6875</v>
      </c>
      <c r="H13">
        <v>42791.011719000002</v>
      </c>
      <c r="I13">
        <v>55889.488280999998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956099.125</v>
      </c>
      <c r="F14">
        <v>153116</v>
      </c>
      <c r="G14">
        <v>228502.375</v>
      </c>
      <c r="H14">
        <v>375491.71875</v>
      </c>
      <c r="I14">
        <v>2231471.5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14055.453125</v>
      </c>
      <c r="F15">
        <v>2323.3083499999998</v>
      </c>
      <c r="G15">
        <v>10621.920898</v>
      </c>
      <c r="H15">
        <v>14646.069336</v>
      </c>
      <c r="I15">
        <v>32206.230468999998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611032.6875</v>
      </c>
      <c r="F16">
        <v>131052.421875</v>
      </c>
      <c r="G16">
        <v>102601.625</v>
      </c>
      <c r="H16">
        <v>216505.1875</v>
      </c>
      <c r="I16">
        <v>1320878.875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33310.085937999997</v>
      </c>
      <c r="F17">
        <v>6145.2685549999997</v>
      </c>
      <c r="G17">
        <v>6283.8403319999998</v>
      </c>
      <c r="H17">
        <v>15488.844727</v>
      </c>
      <c r="I17">
        <v>62179.996094000002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227240.53125</v>
      </c>
      <c r="F18">
        <v>28415.632813</v>
      </c>
      <c r="G18">
        <v>4445.2998049999997</v>
      </c>
      <c r="H18">
        <v>23004.191406000002</v>
      </c>
      <c r="I18">
        <v>585678.125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34826.984321999997</v>
      </c>
      <c r="F19">
        <v>5556.1880259999998</v>
      </c>
      <c r="G19">
        <v>26850.140549</v>
      </c>
      <c r="H19">
        <v>35455.618408000002</v>
      </c>
      <c r="I19">
        <v>56390.751861999997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264147.5</v>
      </c>
      <c r="F20">
        <v>28592.642577999999</v>
      </c>
      <c r="G20">
        <v>12826.877930000001</v>
      </c>
      <c r="H20">
        <v>82855.078125</v>
      </c>
      <c r="I20">
        <v>783469.875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132840.46875</v>
      </c>
      <c r="F21">
        <v>23767.90625</v>
      </c>
      <c r="G21">
        <v>108332.46875</v>
      </c>
      <c r="H21">
        <v>155864.15625</v>
      </c>
      <c r="I21">
        <v>267922.25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24993.992188</v>
      </c>
      <c r="F22">
        <v>3630.7973630000001</v>
      </c>
      <c r="G22">
        <v>14620.664063</v>
      </c>
      <c r="H22">
        <v>20789.6875</v>
      </c>
      <c r="I22">
        <v>42328.820312999997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577160.375</v>
      </c>
      <c r="F23">
        <v>106633.484375</v>
      </c>
      <c r="G23">
        <v>80757.578125</v>
      </c>
      <c r="H23">
        <v>169889.703125</v>
      </c>
      <c r="I23">
        <v>1652491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84804.710938000004</v>
      </c>
      <c r="F24">
        <v>11667.290039</v>
      </c>
      <c r="G24">
        <v>54532.957030999998</v>
      </c>
      <c r="H24">
        <v>75346.085938000004</v>
      </c>
      <c r="I24">
        <v>202165.34375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148883.0625</v>
      </c>
      <c r="F25">
        <v>22469.804688</v>
      </c>
      <c r="G25">
        <v>121828.273438</v>
      </c>
      <c r="H25">
        <v>158208.9375</v>
      </c>
      <c r="I25">
        <v>242506.5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23471.472656000002</v>
      </c>
      <c r="F26">
        <v>4487.71875</v>
      </c>
      <c r="G26">
        <v>21834.271484000001</v>
      </c>
      <c r="H26">
        <v>31873.613281000002</v>
      </c>
      <c r="I26">
        <v>81200.921875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54328.789062999997</v>
      </c>
      <c r="F27">
        <v>9560.9423829999996</v>
      </c>
      <c r="G27">
        <v>43127.6875</v>
      </c>
      <c r="H27">
        <v>59852.929687999997</v>
      </c>
      <c r="I27">
        <v>102616.59375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36250-4672-4205-8339-082D3BE8E4C9}">
  <sheetPr codeName="Planilha46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10387192.375</v>
      </c>
      <c r="F2">
        <v>1383758.828125</v>
      </c>
      <c r="G2">
        <v>5451525.25</v>
      </c>
      <c r="H2">
        <v>7984239.125</v>
      </c>
      <c r="I2">
        <v>29942751.5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686689.75</v>
      </c>
      <c r="F3">
        <v>86631.890625</v>
      </c>
      <c r="G3">
        <v>218959.84375</v>
      </c>
      <c r="H3">
        <v>289537.84375</v>
      </c>
      <c r="I3">
        <v>1398863.25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2013645.4296879999</v>
      </c>
      <c r="F4">
        <v>227376.882446</v>
      </c>
      <c r="G4">
        <v>1019882.664856</v>
      </c>
      <c r="H4">
        <v>1497384.548584</v>
      </c>
      <c r="I4">
        <v>7067471.140625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1479295.71875</v>
      </c>
      <c r="F5">
        <v>222806.35058599999</v>
      </c>
      <c r="G5">
        <v>423969.46337900002</v>
      </c>
      <c r="H5">
        <v>670386.81542999996</v>
      </c>
      <c r="I5">
        <v>3902356.34375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828716.875</v>
      </c>
      <c r="F6">
        <v>123678.75</v>
      </c>
      <c r="G6">
        <v>1598.848999</v>
      </c>
      <c r="H6">
        <v>18537.929688</v>
      </c>
      <c r="I6">
        <v>1669591.875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329329.375</v>
      </c>
      <c r="F7">
        <v>43313.734375</v>
      </c>
      <c r="G7">
        <v>23298.078125</v>
      </c>
      <c r="H7">
        <v>79768.765625</v>
      </c>
      <c r="I7">
        <v>1566936.625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680626.890625</v>
      </c>
      <c r="F8">
        <v>125006.913086</v>
      </c>
      <c r="G8">
        <v>188434.326172</v>
      </c>
      <c r="H8">
        <v>342395.625</v>
      </c>
      <c r="I8">
        <v>1908078.5625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628191.12597699999</v>
      </c>
      <c r="F9">
        <v>94558.935821999999</v>
      </c>
      <c r="G9">
        <v>534490.41434699995</v>
      </c>
      <c r="H9">
        <v>751303.56738300005</v>
      </c>
      <c r="I9">
        <v>1725967.4121089999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74184.289063000004</v>
      </c>
      <c r="F10">
        <v>9682.9716800000006</v>
      </c>
      <c r="G10">
        <v>46795.535155999998</v>
      </c>
      <c r="H10">
        <v>62333.25</v>
      </c>
      <c r="I10">
        <v>120440.796875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106977.517578</v>
      </c>
      <c r="F11">
        <v>11697.307251</v>
      </c>
      <c r="G11">
        <v>99639.310454999999</v>
      </c>
      <c r="H11">
        <v>122290.12353500001</v>
      </c>
      <c r="I11">
        <v>277751.828125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41895.773437999997</v>
      </c>
      <c r="F12">
        <v>9221.0048829999996</v>
      </c>
      <c r="G12">
        <v>29348.021484000001</v>
      </c>
      <c r="H12">
        <v>43435.308594000002</v>
      </c>
      <c r="I12">
        <v>65185.378905999998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37252.996094000002</v>
      </c>
      <c r="F13">
        <v>7931.3642579999996</v>
      </c>
      <c r="G13">
        <v>30881.570313</v>
      </c>
      <c r="H13">
        <v>42778.617187999997</v>
      </c>
      <c r="I13">
        <v>55889.488280999998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943477.75</v>
      </c>
      <c r="F14">
        <v>149837.046875</v>
      </c>
      <c r="G14">
        <v>221236.078125</v>
      </c>
      <c r="H14">
        <v>366547.75</v>
      </c>
      <c r="I14">
        <v>2244093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13999.484375</v>
      </c>
      <c r="F15">
        <v>2289.321289</v>
      </c>
      <c r="G15">
        <v>10598.240234000001</v>
      </c>
      <c r="H15">
        <v>14577.808594</v>
      </c>
      <c r="I15">
        <v>32262.199218999998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604065.4375</v>
      </c>
      <c r="F16">
        <v>127872.929688</v>
      </c>
      <c r="G16">
        <v>100109.75</v>
      </c>
      <c r="H16">
        <v>212331.15625</v>
      </c>
      <c r="I16">
        <v>1327846.125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32992.996094000002</v>
      </c>
      <c r="F17">
        <v>6019.0859380000002</v>
      </c>
      <c r="G17">
        <v>6239.1240230000003</v>
      </c>
      <c r="H17">
        <v>15319.896484000001</v>
      </c>
      <c r="I17">
        <v>62497.085937999997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208363.21875</v>
      </c>
      <c r="F18">
        <v>26467.757813</v>
      </c>
      <c r="G18">
        <v>4541.1533200000003</v>
      </c>
      <c r="H18">
        <v>23570.369140999999</v>
      </c>
      <c r="I18">
        <v>604555.5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34831.496039999998</v>
      </c>
      <c r="F19">
        <v>5556.3579559999998</v>
      </c>
      <c r="G19">
        <v>26850.093689000001</v>
      </c>
      <c r="H19">
        <v>35455.919189</v>
      </c>
      <c r="I19">
        <v>56386.240143000003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236716.5625</v>
      </c>
      <c r="F20">
        <v>25791.869140999999</v>
      </c>
      <c r="G20">
        <v>11312.711914</v>
      </c>
      <c r="H20">
        <v>85324.5625</v>
      </c>
      <c r="I20">
        <v>810900.875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129699.320313</v>
      </c>
      <c r="F21">
        <v>22970.667968999998</v>
      </c>
      <c r="G21">
        <v>106153.25</v>
      </c>
      <c r="H21">
        <v>153511.03125</v>
      </c>
      <c r="I21">
        <v>271063.40625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24911.605468999998</v>
      </c>
      <c r="F22">
        <v>3613.3666990000002</v>
      </c>
      <c r="G22">
        <v>14566.980469</v>
      </c>
      <c r="H22">
        <v>20729.583984000001</v>
      </c>
      <c r="I22">
        <v>42411.207030999998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570764.125</v>
      </c>
      <c r="F23">
        <v>94343.984375</v>
      </c>
      <c r="G23">
        <v>84355.671875</v>
      </c>
      <c r="H23">
        <v>162624.296875</v>
      </c>
      <c r="I23">
        <v>1658887.25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83826.117188000004</v>
      </c>
      <c r="F24">
        <v>11531.362305000001</v>
      </c>
      <c r="G24">
        <v>54161</v>
      </c>
      <c r="H24">
        <v>74952.359375</v>
      </c>
      <c r="I24">
        <v>203143.9375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147682.1875</v>
      </c>
      <c r="F25">
        <v>21504.242188</v>
      </c>
      <c r="G25">
        <v>121587.382813</v>
      </c>
      <c r="H25">
        <v>156887.140625</v>
      </c>
      <c r="I25">
        <v>243707.40625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22491.578125</v>
      </c>
      <c r="F26">
        <v>4343.078125</v>
      </c>
      <c r="G26">
        <v>21019.484375</v>
      </c>
      <c r="H26">
        <v>30986.472656000002</v>
      </c>
      <c r="I26">
        <v>82180.820313000004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54328.789062999997</v>
      </c>
      <c r="F27">
        <v>9560.9433590000008</v>
      </c>
      <c r="G27">
        <v>43127.683594000002</v>
      </c>
      <c r="H27">
        <v>59852.925780999998</v>
      </c>
      <c r="I27">
        <v>102616.59375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25D9-A9BE-4F02-9244-0C83B52AC52C}">
  <sheetPr codeName="Planilha47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10215084.25</v>
      </c>
      <c r="F2">
        <v>1342879.78125</v>
      </c>
      <c r="G2">
        <v>5361904.125</v>
      </c>
      <c r="H2">
        <v>7876222.5</v>
      </c>
      <c r="I2">
        <v>30114861.5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677568.5</v>
      </c>
      <c r="F3">
        <v>83211.101563000004</v>
      </c>
      <c r="G3">
        <v>216587.265625</v>
      </c>
      <c r="H3">
        <v>283300.53125</v>
      </c>
      <c r="I3">
        <v>1407984.5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1994248.514648</v>
      </c>
      <c r="F4">
        <v>221020.94970699999</v>
      </c>
      <c r="G4">
        <v>1012989.721558</v>
      </c>
      <c r="H4">
        <v>1485737.1457519999</v>
      </c>
      <c r="I4">
        <v>7086868.3085939996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1453875.46875</v>
      </c>
      <c r="F5">
        <v>201277.78222699999</v>
      </c>
      <c r="G5">
        <v>416907.24755899998</v>
      </c>
      <c r="H5">
        <v>650085.75683600002</v>
      </c>
      <c r="I5">
        <v>3927776.46875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786830.4375</v>
      </c>
      <c r="F6">
        <v>107263.796875</v>
      </c>
      <c r="G6">
        <v>1540.4207759999999</v>
      </c>
      <c r="H6">
        <v>18342.925781000002</v>
      </c>
      <c r="I6">
        <v>1711478.375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325537.1875</v>
      </c>
      <c r="F7">
        <v>42878.179687999997</v>
      </c>
      <c r="G7">
        <v>23255.611327999999</v>
      </c>
      <c r="H7">
        <v>79804.835938000004</v>
      </c>
      <c r="I7">
        <v>1570728.625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672340.007813</v>
      </c>
      <c r="F8">
        <v>118640.545898</v>
      </c>
      <c r="G8">
        <v>187587.35644500001</v>
      </c>
      <c r="H8">
        <v>334908.808594</v>
      </c>
      <c r="I8">
        <v>1916365.3125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627716.64453100006</v>
      </c>
      <c r="F9">
        <v>94514.508239999996</v>
      </c>
      <c r="G9">
        <v>534098.63962200005</v>
      </c>
      <c r="H9">
        <v>751029.18359399994</v>
      </c>
      <c r="I9">
        <v>1726441.829102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74411.804688000004</v>
      </c>
      <c r="F10">
        <v>9722.1328130000002</v>
      </c>
      <c r="G10">
        <v>46914.085937999997</v>
      </c>
      <c r="H10">
        <v>62436.648437999997</v>
      </c>
      <c r="I10">
        <v>120213.28125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105692.044922</v>
      </c>
      <c r="F11">
        <v>10309.207031</v>
      </c>
      <c r="G11">
        <v>100071.339355</v>
      </c>
      <c r="H11">
        <v>121113.99707</v>
      </c>
      <c r="I11">
        <v>279037.304688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41927.417969000002</v>
      </c>
      <c r="F12">
        <v>9216.4648440000001</v>
      </c>
      <c r="G12">
        <v>29339.248047000001</v>
      </c>
      <c r="H12">
        <v>43413.507812999997</v>
      </c>
      <c r="I12">
        <v>65153.734375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37252.996094000002</v>
      </c>
      <c r="F13">
        <v>7790.0546880000002</v>
      </c>
      <c r="G13">
        <v>30967.253906000002</v>
      </c>
      <c r="H13">
        <v>42652.335937999997</v>
      </c>
      <c r="I13">
        <v>55889.488280999998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936690.9375</v>
      </c>
      <c r="F14">
        <v>145535.78125</v>
      </c>
      <c r="G14">
        <v>220332.84375</v>
      </c>
      <c r="H14">
        <v>359772.03125</v>
      </c>
      <c r="I14">
        <v>2250879.75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14066.0625</v>
      </c>
      <c r="F15">
        <v>2305.085693</v>
      </c>
      <c r="G15">
        <v>10651.969727</v>
      </c>
      <c r="H15">
        <v>14606.34375</v>
      </c>
      <c r="I15">
        <v>32195.623047000001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606118.875</v>
      </c>
      <c r="F16">
        <v>129254.453125</v>
      </c>
      <c r="G16">
        <v>98664.601563000004</v>
      </c>
      <c r="H16">
        <v>212977.75</v>
      </c>
      <c r="I16">
        <v>1325792.625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33063.082030999998</v>
      </c>
      <c r="F17">
        <v>6028.0898440000001</v>
      </c>
      <c r="G17">
        <v>6260.8515630000002</v>
      </c>
      <c r="H17">
        <v>15348.127930000001</v>
      </c>
      <c r="I17">
        <v>62427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195147.765625</v>
      </c>
      <c r="F18">
        <v>24851.863281000002</v>
      </c>
      <c r="G18">
        <v>4527.9526370000003</v>
      </c>
      <c r="H18">
        <v>23356.947265999999</v>
      </c>
      <c r="I18">
        <v>617770.875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34405.063881000002</v>
      </c>
      <c r="F19">
        <v>3590.0244720000001</v>
      </c>
      <c r="G19">
        <v>27869.658112000001</v>
      </c>
      <c r="H19">
        <v>33662.631607000003</v>
      </c>
      <c r="I19">
        <v>56812.672301999999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225865.21875</v>
      </c>
      <c r="F20">
        <v>22230.638672000001</v>
      </c>
      <c r="G20">
        <v>8991.3085940000001</v>
      </c>
      <c r="H20">
        <v>76756.578125</v>
      </c>
      <c r="I20">
        <v>821752.1875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127939.140625</v>
      </c>
      <c r="F21">
        <v>22416.90625</v>
      </c>
      <c r="G21">
        <v>104932.1875</v>
      </c>
      <c r="H21">
        <v>152070.8125</v>
      </c>
      <c r="I21">
        <v>272823.59375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24063.892577999999</v>
      </c>
      <c r="F22">
        <v>3443.9248050000001</v>
      </c>
      <c r="G22">
        <v>14035.334961</v>
      </c>
      <c r="H22">
        <v>20265.890625</v>
      </c>
      <c r="I22">
        <v>43258.921875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568570.875</v>
      </c>
      <c r="F23">
        <v>93787.773438000004</v>
      </c>
      <c r="G23">
        <v>83967</v>
      </c>
      <c r="H23">
        <v>162677.71875</v>
      </c>
      <c r="I23">
        <v>1661080.5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81615.5</v>
      </c>
      <c r="F24">
        <v>11071.039063</v>
      </c>
      <c r="G24">
        <v>53143.53125</v>
      </c>
      <c r="H24">
        <v>74569.75</v>
      </c>
      <c r="I24">
        <v>205354.546875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146792.875</v>
      </c>
      <c r="F25">
        <v>18255.626952999999</v>
      </c>
      <c r="G25">
        <v>123848.523438</v>
      </c>
      <c r="H25">
        <v>154202.59375</v>
      </c>
      <c r="I25">
        <v>244596.71875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22491.578125</v>
      </c>
      <c r="F26">
        <v>4342.9887699999999</v>
      </c>
      <c r="G26">
        <v>21011.865234000001</v>
      </c>
      <c r="H26">
        <v>30978.695313</v>
      </c>
      <c r="I26">
        <v>82180.820313000004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52042.34375</v>
      </c>
      <c r="F27">
        <v>8879.8886719999991</v>
      </c>
      <c r="G27">
        <v>41570.367187999997</v>
      </c>
      <c r="H27">
        <v>57921.644530999998</v>
      </c>
      <c r="I27">
        <v>104903.039063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F129C-B587-4F6D-8F59-A1597DC36405}">
  <sheetPr codeName="Planilha48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10123744.125</v>
      </c>
      <c r="F2">
        <v>1307468.390625</v>
      </c>
      <c r="G2">
        <v>5333067.875</v>
      </c>
      <c r="H2">
        <v>7824964.375</v>
      </c>
      <c r="I2">
        <v>30206201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670410.875</v>
      </c>
      <c r="F3">
        <v>82973.3125</v>
      </c>
      <c r="G3">
        <v>211823.34375</v>
      </c>
      <c r="H3">
        <v>278997.78125</v>
      </c>
      <c r="I3">
        <v>1415142.25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1944198.25293</v>
      </c>
      <c r="F4">
        <v>208985.939209</v>
      </c>
      <c r="G4">
        <v>999302.09478799999</v>
      </c>
      <c r="H4">
        <v>1463805.122314</v>
      </c>
      <c r="I4">
        <v>7136918.3789060004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1432803.734375</v>
      </c>
      <c r="F5">
        <v>195235.646484</v>
      </c>
      <c r="G5">
        <v>409230.54443399998</v>
      </c>
      <c r="H5">
        <v>637060.960938</v>
      </c>
      <c r="I5">
        <v>3948848.59375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776590.75</v>
      </c>
      <c r="F6">
        <v>102307.5625</v>
      </c>
      <c r="G6">
        <v>1430.1872559999999</v>
      </c>
      <c r="H6">
        <v>17740.214843999998</v>
      </c>
      <c r="I6">
        <v>1721718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323858.75</v>
      </c>
      <c r="F7">
        <v>42130.046875</v>
      </c>
      <c r="G7">
        <v>22690.988281000002</v>
      </c>
      <c r="H7">
        <v>78461.632813000004</v>
      </c>
      <c r="I7">
        <v>1572407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659920.804688</v>
      </c>
      <c r="F8">
        <v>112373.813477</v>
      </c>
      <c r="G8">
        <v>184100.617188</v>
      </c>
      <c r="H8">
        <v>323763.199219</v>
      </c>
      <c r="I8">
        <v>1928784.53125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622396.69140600006</v>
      </c>
      <c r="F9">
        <v>87782.247191999995</v>
      </c>
      <c r="G9">
        <v>535700.78600099997</v>
      </c>
      <c r="H9">
        <v>743227.58172599995</v>
      </c>
      <c r="I9">
        <v>1731761.907227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74622.804688000004</v>
      </c>
      <c r="F10">
        <v>9722.6582030000009</v>
      </c>
      <c r="G10">
        <v>47219.242187999997</v>
      </c>
      <c r="H10">
        <v>62666.925780999998</v>
      </c>
      <c r="I10">
        <v>120002.28125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103719.234375</v>
      </c>
      <c r="F11">
        <v>9851.0563959999999</v>
      </c>
      <c r="G11">
        <v>98564.234314000001</v>
      </c>
      <c r="H11">
        <v>119219.567383</v>
      </c>
      <c r="I11">
        <v>281010.113281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41927.417969000002</v>
      </c>
      <c r="F12">
        <v>8811.6826170000004</v>
      </c>
      <c r="G12">
        <v>29520.394531000002</v>
      </c>
      <c r="H12">
        <v>42943.226562999997</v>
      </c>
      <c r="I12">
        <v>65153.734375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37252.996094000002</v>
      </c>
      <c r="F13">
        <v>7752.4130859999996</v>
      </c>
      <c r="G13">
        <v>31013.482422000001</v>
      </c>
      <c r="H13">
        <v>42642.105469000002</v>
      </c>
      <c r="I13">
        <v>55889.488280999998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912017.0625</v>
      </c>
      <c r="F14">
        <v>136479.3125</v>
      </c>
      <c r="G14">
        <v>215498.84375</v>
      </c>
      <c r="H14">
        <v>353522.75</v>
      </c>
      <c r="I14">
        <v>2275553.5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13709.246094</v>
      </c>
      <c r="F15">
        <v>2069.1484380000002</v>
      </c>
      <c r="G15">
        <v>10427.842773</v>
      </c>
      <c r="H15">
        <v>14069.196289</v>
      </c>
      <c r="I15">
        <v>32552.4375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601322.125</v>
      </c>
      <c r="F16">
        <v>128202.304688</v>
      </c>
      <c r="G16">
        <v>97023.53125</v>
      </c>
      <c r="H16">
        <v>210958.53125</v>
      </c>
      <c r="I16">
        <v>1330589.5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33063.082030999998</v>
      </c>
      <c r="F17">
        <v>6024.6430659999996</v>
      </c>
      <c r="G17">
        <v>6263.4741210000002</v>
      </c>
      <c r="H17">
        <v>15342.751953000001</v>
      </c>
      <c r="I17">
        <v>62427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195043.40625</v>
      </c>
      <c r="F18">
        <v>24802.507813</v>
      </c>
      <c r="G18">
        <v>4520.375</v>
      </c>
      <c r="H18">
        <v>23336.298827999999</v>
      </c>
      <c r="I18">
        <v>617875.25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34329.868567999998</v>
      </c>
      <c r="F19">
        <v>3504.9887829999998</v>
      </c>
      <c r="G19">
        <v>27880.546616</v>
      </c>
      <c r="H19">
        <v>33546.815032999999</v>
      </c>
      <c r="I19">
        <v>56887.859801999999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216598.34375</v>
      </c>
      <c r="F20">
        <v>20910.882813</v>
      </c>
      <c r="G20">
        <v>8544.7666019999997</v>
      </c>
      <c r="H20">
        <v>75681.046875</v>
      </c>
      <c r="I20">
        <v>831019.0625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127288.734375</v>
      </c>
      <c r="F21">
        <v>21932.263672000001</v>
      </c>
      <c r="G21">
        <v>104971.203125</v>
      </c>
      <c r="H21">
        <v>151433.984375</v>
      </c>
      <c r="I21">
        <v>273474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23239.611327999999</v>
      </c>
      <c r="F22">
        <v>3180.94751</v>
      </c>
      <c r="G22">
        <v>13591.828125</v>
      </c>
      <c r="H22">
        <v>19653.957031000002</v>
      </c>
      <c r="I22">
        <v>44083.203125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564884.5</v>
      </c>
      <c r="F23">
        <v>91789.453125</v>
      </c>
      <c r="G23">
        <v>84022.03125</v>
      </c>
      <c r="H23">
        <v>161669.578125</v>
      </c>
      <c r="I23">
        <v>1664767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81425.71875</v>
      </c>
      <c r="F24">
        <v>10970.253906</v>
      </c>
      <c r="G24">
        <v>52945.457030999998</v>
      </c>
      <c r="H24">
        <v>74368.203125</v>
      </c>
      <c r="I24">
        <v>205544.328125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146853.28125</v>
      </c>
      <c r="F25">
        <v>18257.623047000001</v>
      </c>
      <c r="G25">
        <v>123908.46875</v>
      </c>
      <c r="H25">
        <v>154246.875</v>
      </c>
      <c r="I25">
        <v>244536.265625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22491.578125</v>
      </c>
      <c r="F26">
        <v>4341.7919920000004</v>
      </c>
      <c r="G26">
        <v>21022.296875</v>
      </c>
      <c r="H26">
        <v>30987.253906000002</v>
      </c>
      <c r="I26">
        <v>82180.820313000004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52541.195312999997</v>
      </c>
      <c r="F27">
        <v>8970.8027340000008</v>
      </c>
      <c r="G27">
        <v>41978.511719000002</v>
      </c>
      <c r="H27">
        <v>58268.421875</v>
      </c>
      <c r="I27">
        <v>104404.1875</v>
      </c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8AA9-1E70-4491-A1C9-161DF47BE168}">
  <sheetPr codeName="Planilha49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9795302.625</v>
      </c>
      <c r="F2">
        <v>1230797.078125</v>
      </c>
      <c r="G2">
        <v>5151102.875</v>
      </c>
      <c r="H2">
        <v>7606472.75</v>
      </c>
      <c r="I2">
        <v>30534642.75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667264.5</v>
      </c>
      <c r="F3">
        <v>82618.8125</v>
      </c>
      <c r="G3">
        <v>211041.234375</v>
      </c>
      <c r="H3">
        <v>278377.34375</v>
      </c>
      <c r="I3">
        <v>1418288.5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1891957.8964839999</v>
      </c>
      <c r="F4">
        <v>199971.07464599999</v>
      </c>
      <c r="G4">
        <v>977817.01971400005</v>
      </c>
      <c r="H4">
        <v>1438327.9455570001</v>
      </c>
      <c r="I4">
        <v>7189158.2382810004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1410601.90625</v>
      </c>
      <c r="F5">
        <v>191986.820313</v>
      </c>
      <c r="G5">
        <v>401447.62158199999</v>
      </c>
      <c r="H5">
        <v>627490.93359399994</v>
      </c>
      <c r="I5">
        <v>3971050.28125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770933.75</v>
      </c>
      <c r="F6">
        <v>100391.0625</v>
      </c>
      <c r="G6">
        <v>1413.5830080000001</v>
      </c>
      <c r="H6">
        <v>17701.322265999999</v>
      </c>
      <c r="I6">
        <v>1727375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321705.4375</v>
      </c>
      <c r="F7">
        <v>41951.332030999998</v>
      </c>
      <c r="G7">
        <v>22613.007813</v>
      </c>
      <c r="H7">
        <v>78311.96875</v>
      </c>
      <c r="I7">
        <v>1574560.375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645525.851563</v>
      </c>
      <c r="F8">
        <v>105907.432617</v>
      </c>
      <c r="G8">
        <v>182008.841797</v>
      </c>
      <c r="H8">
        <v>319529.5</v>
      </c>
      <c r="I8">
        <v>1943179.5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609725.44335900003</v>
      </c>
      <c r="F9">
        <v>84134.780608999994</v>
      </c>
      <c r="G9">
        <v>526763.09997400001</v>
      </c>
      <c r="H9">
        <v>730928.33868399996</v>
      </c>
      <c r="I9">
        <v>1744433.155273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77210.835938000004</v>
      </c>
      <c r="F10">
        <v>7456.0771480000003</v>
      </c>
      <c r="G10">
        <v>50254.089844000002</v>
      </c>
      <c r="H10">
        <v>61518.25</v>
      </c>
      <c r="I10">
        <v>117414.265625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103921.638672</v>
      </c>
      <c r="F11">
        <v>9848.7951659999999</v>
      </c>
      <c r="G11">
        <v>98851.168701000002</v>
      </c>
      <c r="H11">
        <v>119671.970459</v>
      </c>
      <c r="I11">
        <v>280807.707031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41927.417969000002</v>
      </c>
      <c r="F12">
        <v>8811.5761719999991</v>
      </c>
      <c r="G12">
        <v>29520.439452999999</v>
      </c>
      <c r="H12">
        <v>42943.113280999998</v>
      </c>
      <c r="I12">
        <v>65153.734375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37244.054687999997</v>
      </c>
      <c r="F13">
        <v>7737.4794920000004</v>
      </c>
      <c r="G13">
        <v>31026.304688</v>
      </c>
      <c r="H13">
        <v>42634.351562999997</v>
      </c>
      <c r="I13">
        <v>55898.429687999997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900236.0625</v>
      </c>
      <c r="F14">
        <v>135230</v>
      </c>
      <c r="G14">
        <v>204626.640625</v>
      </c>
      <c r="H14">
        <v>342692.8125</v>
      </c>
      <c r="I14">
        <v>2287334.5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13667.759765999999</v>
      </c>
      <c r="F15">
        <v>2070.9697270000001</v>
      </c>
      <c r="G15">
        <v>10414.809569999999</v>
      </c>
      <c r="H15">
        <v>14074.970703000001</v>
      </c>
      <c r="I15">
        <v>32593.923827999999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595593.875</v>
      </c>
      <c r="F16">
        <v>126568.703125</v>
      </c>
      <c r="G16">
        <v>94590.03125</v>
      </c>
      <c r="H16">
        <v>208802.765625</v>
      </c>
      <c r="I16">
        <v>1336317.75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33048.070312999997</v>
      </c>
      <c r="F17">
        <v>6010.5200199999999</v>
      </c>
      <c r="G17">
        <v>6271.4838870000003</v>
      </c>
      <c r="H17">
        <v>15352.861328000001</v>
      </c>
      <c r="I17">
        <v>62442.007812999997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191140.25</v>
      </c>
      <c r="F18">
        <v>23800.220702999999</v>
      </c>
      <c r="G18">
        <v>4499.5214839999999</v>
      </c>
      <c r="H18">
        <v>23018.392577999999</v>
      </c>
      <c r="I18">
        <v>621778.4375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34204.673256000002</v>
      </c>
      <c r="F19">
        <v>3492.0974970000002</v>
      </c>
      <c r="G19">
        <v>27739.808098000001</v>
      </c>
      <c r="H19">
        <v>33412.200943000003</v>
      </c>
      <c r="I19">
        <v>57013.062926999999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176664.53125</v>
      </c>
      <c r="F20">
        <v>15343.304688</v>
      </c>
      <c r="G20">
        <v>7139.5976559999999</v>
      </c>
      <c r="H20">
        <v>70816.132813000004</v>
      </c>
      <c r="I20">
        <v>870953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126480.546875</v>
      </c>
      <c r="F21">
        <v>21566.201172000001</v>
      </c>
      <c r="G21">
        <v>104586.820313</v>
      </c>
      <c r="H21">
        <v>150469.765625</v>
      </c>
      <c r="I21">
        <v>274282.1875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23030.410156000002</v>
      </c>
      <c r="F22">
        <v>3124.2851559999999</v>
      </c>
      <c r="G22">
        <v>13468.294921999999</v>
      </c>
      <c r="H22">
        <v>19492.347656000002</v>
      </c>
      <c r="I22">
        <v>44292.40625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548720</v>
      </c>
      <c r="F23">
        <v>88259.953125</v>
      </c>
      <c r="G23">
        <v>80845.3125</v>
      </c>
      <c r="H23">
        <v>158131.71875</v>
      </c>
      <c r="I23">
        <v>1680931.5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80655.296875</v>
      </c>
      <c r="F24">
        <v>10841.159180000001</v>
      </c>
      <c r="G24">
        <v>52741.980469000002</v>
      </c>
      <c r="H24">
        <v>74167.867188000004</v>
      </c>
      <c r="I24">
        <v>206314.765625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141272.0625</v>
      </c>
      <c r="F25">
        <v>17030.835938</v>
      </c>
      <c r="G25">
        <v>119789.5</v>
      </c>
      <c r="H25">
        <v>149725.953125</v>
      </c>
      <c r="I25">
        <v>250117.515625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22292.957031000002</v>
      </c>
      <c r="F26">
        <v>4320.2592770000001</v>
      </c>
      <c r="G26">
        <v>20830.554688</v>
      </c>
      <c r="H26">
        <v>30766.8125</v>
      </c>
      <c r="I26">
        <v>82379.4375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51627.484375</v>
      </c>
      <c r="F27">
        <v>8759.7851559999999</v>
      </c>
      <c r="G27">
        <v>41598.828125</v>
      </c>
      <c r="H27">
        <v>57697.773437999997</v>
      </c>
      <c r="I27">
        <v>105317.898438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1D5B6-C83B-4280-863D-85D9BE0EE63E}">
  <sheetPr codeName="Planilha5"/>
  <dimension ref="A1:AM71"/>
  <sheetViews>
    <sheetView workbookViewId="0">
      <selection activeCell="A2" sqref="A2"/>
    </sheetView>
  </sheetViews>
  <sheetFormatPr defaultRowHeight="15" x14ac:dyDescent="0.25"/>
  <cols>
    <col min="1" max="1" width="9.5703125" bestFit="1" customWidth="1"/>
    <col min="2" max="2" width="13.140625" customWidth="1"/>
  </cols>
  <sheetData>
    <row r="1" spans="1:38" x14ac:dyDescent="0.25">
      <c r="A1" t="s">
        <v>0</v>
      </c>
      <c r="B1" s="1">
        <v>1985</v>
      </c>
      <c r="C1" s="1">
        <v>1986</v>
      </c>
      <c r="D1" s="1">
        <v>1987</v>
      </c>
      <c r="E1" s="1">
        <v>1988</v>
      </c>
      <c r="F1" s="1">
        <v>1989</v>
      </c>
      <c r="G1" s="1">
        <v>1990</v>
      </c>
      <c r="H1" s="1">
        <v>1991</v>
      </c>
      <c r="I1" s="1">
        <v>1992</v>
      </c>
      <c r="J1" s="1">
        <v>1993</v>
      </c>
      <c r="K1" s="1">
        <v>1994</v>
      </c>
      <c r="L1" s="1">
        <v>1995</v>
      </c>
      <c r="M1" s="1">
        <v>1996</v>
      </c>
      <c r="N1" s="1">
        <v>1997</v>
      </c>
      <c r="O1" s="1">
        <v>1998</v>
      </c>
      <c r="P1" s="1">
        <v>1999</v>
      </c>
      <c r="Q1" s="1">
        <v>2000</v>
      </c>
      <c r="R1" s="1">
        <v>2001</v>
      </c>
      <c r="S1" s="1">
        <v>2002</v>
      </c>
      <c r="T1" s="1">
        <v>2003</v>
      </c>
      <c r="U1" s="1">
        <v>2004</v>
      </c>
      <c r="V1" s="1">
        <v>2005</v>
      </c>
      <c r="W1" s="1">
        <v>2006</v>
      </c>
      <c r="X1" s="1">
        <v>2007</v>
      </c>
      <c r="Y1" s="1">
        <v>2008</v>
      </c>
      <c r="Z1" s="1">
        <v>2009</v>
      </c>
      <c r="AA1" s="1">
        <v>2010</v>
      </c>
      <c r="AB1" s="1">
        <v>2011</v>
      </c>
      <c r="AC1" s="1">
        <v>2012</v>
      </c>
      <c r="AD1" s="1">
        <v>2013</v>
      </c>
      <c r="AE1" s="1">
        <v>2014</v>
      </c>
      <c r="AF1" s="1">
        <v>2015</v>
      </c>
      <c r="AG1" s="1">
        <v>2016</v>
      </c>
      <c r="AH1" s="1">
        <v>2017</v>
      </c>
      <c r="AI1" s="1">
        <v>2018</v>
      </c>
      <c r="AJ1" s="1">
        <v>2019</v>
      </c>
      <c r="AK1" s="1">
        <v>2020</v>
      </c>
      <c r="AL1" s="1">
        <v>2021</v>
      </c>
    </row>
    <row r="2" spans="1:38" x14ac:dyDescent="0.25">
      <c r="A2">
        <v>2</v>
      </c>
      <c r="B2">
        <f>'1985'!I2</f>
        <v>30868411.5</v>
      </c>
      <c r="C2">
        <f>'1986'!I2</f>
        <v>30546184.75</v>
      </c>
      <c r="D2">
        <f>'1987'!I2</f>
        <v>30128803</v>
      </c>
      <c r="E2">
        <f>'1988'!I2</f>
        <v>30081292</v>
      </c>
      <c r="F2">
        <f>'1989'!I2</f>
        <v>29919438.75</v>
      </c>
      <c r="G2">
        <f>'1990'!I2</f>
        <v>29910864.75</v>
      </c>
      <c r="H2">
        <f>'1991'!I2</f>
        <v>29890268.75</v>
      </c>
      <c r="I2">
        <f>'1992'!I2</f>
        <v>29919962.25</v>
      </c>
      <c r="J2">
        <f>'1993'!I2</f>
        <v>29881661.75</v>
      </c>
      <c r="K2">
        <f>'1994'!I2</f>
        <v>29669476.5</v>
      </c>
      <c r="L2">
        <f>'1995'!I2</f>
        <v>29333823</v>
      </c>
      <c r="M2">
        <f>'1996'!I2</f>
        <v>29268398</v>
      </c>
      <c r="N2">
        <f>'1997'!I2</f>
        <v>29202701.75</v>
      </c>
      <c r="O2">
        <f>'1998'!I2</f>
        <v>29150336.75</v>
      </c>
      <c r="P2">
        <f>'1999'!I2</f>
        <v>29142942.25</v>
      </c>
      <c r="Q2">
        <f>'2000'!I2</f>
        <v>29094972</v>
      </c>
      <c r="R2">
        <f>'2001'!I2</f>
        <v>29179978.5</v>
      </c>
      <c r="S2">
        <f>'2002'!I2</f>
        <v>29201958.5</v>
      </c>
      <c r="T2">
        <f>'2003'!I2</f>
        <v>29278364.25</v>
      </c>
      <c r="U2">
        <f>'2004'!I2</f>
        <v>29344041.5</v>
      </c>
      <c r="V2">
        <f>'2005'!I2</f>
        <v>29452748.25</v>
      </c>
      <c r="W2">
        <f>'2006'!I2</f>
        <v>29480088.75</v>
      </c>
      <c r="X2">
        <f>'2007'!I2</f>
        <v>29451899.75</v>
      </c>
      <c r="Y2">
        <f>'2008'!I2</f>
        <v>29480435</v>
      </c>
      <c r="Z2">
        <f>'2009'!I2</f>
        <v>29539670</v>
      </c>
      <c r="AA2">
        <f>'2010'!I2</f>
        <v>29653833.5</v>
      </c>
      <c r="AB2">
        <f>'2011'!I2</f>
        <v>29814054</v>
      </c>
      <c r="AC2">
        <f>'2012'!I2</f>
        <v>29942751.5</v>
      </c>
      <c r="AD2">
        <f>'2013'!I2</f>
        <v>30114861.5</v>
      </c>
      <c r="AE2">
        <f>'2014'!I2</f>
        <v>30206201</v>
      </c>
      <c r="AF2">
        <f>'2015'!I2</f>
        <v>30534642.75</v>
      </c>
      <c r="AG2">
        <f>'2016'!I2</f>
        <v>30625821.25</v>
      </c>
      <c r="AH2">
        <f>'2017'!I2</f>
        <v>30665507.25</v>
      </c>
      <c r="AI2">
        <f>'2018'!I2</f>
        <v>30723028.5</v>
      </c>
      <c r="AJ2">
        <f>'2019'!I2</f>
        <v>30866996.25</v>
      </c>
      <c r="AK2">
        <f>'2020'!I2</f>
        <v>30906265.25</v>
      </c>
      <c r="AL2">
        <f>'2021'!I2</f>
        <v>30828212.25</v>
      </c>
    </row>
    <row r="3" spans="1:38" x14ac:dyDescent="0.25">
      <c r="A3">
        <v>4</v>
      </c>
      <c r="B3">
        <f>'1985'!I3</f>
        <v>1413232.875</v>
      </c>
      <c r="C3">
        <f>'1986'!I3</f>
        <v>1423279.125</v>
      </c>
      <c r="D3">
        <f>'1987'!I3</f>
        <v>1410238.875</v>
      </c>
      <c r="E3">
        <f>'1988'!I3</f>
        <v>1422493.75</v>
      </c>
      <c r="F3">
        <f>'1989'!I3</f>
        <v>1433778.5</v>
      </c>
      <c r="G3">
        <f>'1990'!I3</f>
        <v>1416589.875</v>
      </c>
      <c r="H3">
        <f>'1991'!I3</f>
        <v>1411426.75</v>
      </c>
      <c r="I3">
        <f>'1992'!I3</f>
        <v>1405008.875</v>
      </c>
      <c r="J3">
        <f>'1993'!I3</f>
        <v>1403371</v>
      </c>
      <c r="K3">
        <f>'1994'!I3</f>
        <v>1401673</v>
      </c>
      <c r="L3">
        <f>'1995'!I3</f>
        <v>1402599</v>
      </c>
      <c r="M3">
        <f>'1996'!I3</f>
        <v>1399641.75</v>
      </c>
      <c r="N3">
        <f>'1997'!I3</f>
        <v>1390328.875</v>
      </c>
      <c r="O3">
        <f>'1998'!I3</f>
        <v>1390371.25</v>
      </c>
      <c r="P3">
        <f>'1999'!I3</f>
        <v>1387662</v>
      </c>
      <c r="Q3">
        <f>'2000'!I3</f>
        <v>1386340.875</v>
      </c>
      <c r="R3">
        <f>'2001'!I3</f>
        <v>1393582.375</v>
      </c>
      <c r="S3">
        <f>'2002'!I3</f>
        <v>1392032.25</v>
      </c>
      <c r="T3">
        <f>'2003'!I3</f>
        <v>1389897.75</v>
      </c>
      <c r="U3">
        <f>'2004'!I3</f>
        <v>1391333.875</v>
      </c>
      <c r="V3">
        <f>'2005'!I3</f>
        <v>1399662.375</v>
      </c>
      <c r="W3">
        <f>'2006'!I3</f>
        <v>1400962.625</v>
      </c>
      <c r="X3">
        <f>'2007'!I3</f>
        <v>1393563.5</v>
      </c>
      <c r="Y3">
        <f>'2008'!I3</f>
        <v>1395525.75</v>
      </c>
      <c r="Z3">
        <f>'2009'!I3</f>
        <v>1395009</v>
      </c>
      <c r="AA3">
        <f>'2010'!I3</f>
        <v>1391867.125</v>
      </c>
      <c r="AB3">
        <f>'2011'!I3</f>
        <v>1394507.25</v>
      </c>
      <c r="AC3">
        <f>'2012'!I3</f>
        <v>1398863.25</v>
      </c>
      <c r="AD3">
        <f>'2013'!I3</f>
        <v>1407984.5</v>
      </c>
      <c r="AE3">
        <f>'2014'!I3</f>
        <v>1415142.25</v>
      </c>
      <c r="AF3">
        <f>'2015'!I3</f>
        <v>1418288.5</v>
      </c>
      <c r="AG3">
        <f>'2016'!I3</f>
        <v>1413931.125</v>
      </c>
      <c r="AH3">
        <f>'2017'!I3</f>
        <v>1414063.875</v>
      </c>
      <c r="AI3">
        <f>'2018'!I3</f>
        <v>1413065.125</v>
      </c>
      <c r="AJ3">
        <f>'2019'!I3</f>
        <v>1413044</v>
      </c>
      <c r="AK3">
        <f>'2020'!I3</f>
        <v>1413299.25</v>
      </c>
      <c r="AL3">
        <f>'2021'!I3</f>
        <v>1412253.75</v>
      </c>
    </row>
    <row r="4" spans="1:38" x14ac:dyDescent="0.25">
      <c r="A4">
        <v>9</v>
      </c>
      <c r="B4">
        <f>'1985'!I4</f>
        <v>7200660.1757810004</v>
      </c>
      <c r="C4">
        <f>'1986'!I4</f>
        <v>7143802.3671880001</v>
      </c>
      <c r="D4">
        <f>'1987'!I4</f>
        <v>6980423.078125</v>
      </c>
      <c r="E4">
        <f>'1988'!I4</f>
        <v>6962368.8007810004</v>
      </c>
      <c r="F4">
        <f>'1989'!I4</f>
        <v>6941334.734375</v>
      </c>
      <c r="G4">
        <f>'1990'!I4</f>
        <v>6940100.3828130001</v>
      </c>
      <c r="H4">
        <f>'1991'!I4</f>
        <v>6931617.9414060004</v>
      </c>
      <c r="I4">
        <f>'1992'!I4</f>
        <v>6950284.3046880001</v>
      </c>
      <c r="J4">
        <f>'1993'!I4</f>
        <v>6940944.5878910003</v>
      </c>
      <c r="K4">
        <f>'1994'!I4</f>
        <v>6910278.0136719998</v>
      </c>
      <c r="L4">
        <f>'1995'!I4</f>
        <v>6881233.0527339997</v>
      </c>
      <c r="M4">
        <f>'1996'!I4</f>
        <v>6853508.7519530002</v>
      </c>
      <c r="N4">
        <f>'1997'!I4</f>
        <v>6844261.9550780002</v>
      </c>
      <c r="O4">
        <f>'1998'!I4</f>
        <v>6874962.4316410003</v>
      </c>
      <c r="P4">
        <f>'1999'!I4</f>
        <v>6891909.1855469998</v>
      </c>
      <c r="Q4">
        <f>'2000'!I4</f>
        <v>6893060.1269530002</v>
      </c>
      <c r="R4">
        <f>'2001'!I4</f>
        <v>6906744.2050780002</v>
      </c>
      <c r="S4">
        <f>'2002'!I4</f>
        <v>6904222.7382810004</v>
      </c>
      <c r="T4">
        <f>'2003'!I4</f>
        <v>6919346.3242189996</v>
      </c>
      <c r="U4">
        <f>'2004'!I4</f>
        <v>6959961.1582030002</v>
      </c>
      <c r="V4">
        <f>'2005'!I4</f>
        <v>6992530.7402339997</v>
      </c>
      <c r="W4">
        <f>'2006'!I4</f>
        <v>6997479.703125</v>
      </c>
      <c r="X4">
        <f>'2007'!I4</f>
        <v>6984094.3984380001</v>
      </c>
      <c r="Y4">
        <f>'2008'!I4</f>
        <v>6996458.8945310004</v>
      </c>
      <c r="Z4">
        <f>'2009'!I4</f>
        <v>7014591.1367189996</v>
      </c>
      <c r="AA4">
        <f>'2010'!I4</f>
        <v>7046384.6757810004</v>
      </c>
      <c r="AB4">
        <f>'2011'!I4</f>
        <v>7052400.796875</v>
      </c>
      <c r="AC4">
        <f>'2012'!I4</f>
        <v>7067471.140625</v>
      </c>
      <c r="AD4">
        <f>'2013'!I4</f>
        <v>7086868.3085939996</v>
      </c>
      <c r="AE4">
        <f>'2014'!I4</f>
        <v>7136918.3789060004</v>
      </c>
      <c r="AF4">
        <f>'2015'!I4</f>
        <v>7189158.2382810004</v>
      </c>
      <c r="AG4">
        <f>'2016'!I4</f>
        <v>7244901.0371089997</v>
      </c>
      <c r="AH4">
        <f>'2017'!I4</f>
        <v>7250978.0234380001</v>
      </c>
      <c r="AI4">
        <f>'2018'!I4</f>
        <v>7281486.8007810004</v>
      </c>
      <c r="AJ4">
        <f>'2019'!I4</f>
        <v>7314103.2050780002</v>
      </c>
      <c r="AK4">
        <f>'2020'!I4</f>
        <v>7311903.4296880001</v>
      </c>
      <c r="AL4">
        <f>'2021'!I4</f>
        <v>7306174.5234380001</v>
      </c>
    </row>
    <row r="5" spans="1:38" x14ac:dyDescent="0.25">
      <c r="A5">
        <v>17</v>
      </c>
      <c r="B5">
        <f>'1985'!I5</f>
        <v>4115422.46875</v>
      </c>
      <c r="C5">
        <f>'1986'!I5</f>
        <v>4071746.5625</v>
      </c>
      <c r="D5">
        <f>'1987'!I5</f>
        <v>3949142.78125</v>
      </c>
      <c r="E5">
        <f>'1988'!I5</f>
        <v>3933401.9375</v>
      </c>
      <c r="F5">
        <f>'1989'!I5</f>
        <v>3881271.21875</v>
      </c>
      <c r="G5">
        <f>'1990'!I5</f>
        <v>3879262.5625</v>
      </c>
      <c r="H5">
        <f>'1991'!I5</f>
        <v>3869106.78125</v>
      </c>
      <c r="I5">
        <f>'1992'!I5</f>
        <v>3916449.8125</v>
      </c>
      <c r="J5">
        <f>'1993'!I5</f>
        <v>3902898.9375</v>
      </c>
      <c r="K5">
        <f>'1994'!I5</f>
        <v>3896840.53125</v>
      </c>
      <c r="L5">
        <f>'1995'!I5</f>
        <v>3903203.96875</v>
      </c>
      <c r="M5">
        <f>'1996'!I5</f>
        <v>3904727.1875</v>
      </c>
      <c r="N5">
        <f>'1997'!I5</f>
        <v>3900346.46875</v>
      </c>
      <c r="O5">
        <f>'1998'!I5</f>
        <v>3908609.46875</v>
      </c>
      <c r="P5">
        <f>'1999'!I5</f>
        <v>3904133.5</v>
      </c>
      <c r="Q5">
        <f>'2000'!I5</f>
        <v>3936109.75</v>
      </c>
      <c r="R5">
        <f>'2001'!I5</f>
        <v>3950213.25</v>
      </c>
      <c r="S5">
        <f>'2002'!I5</f>
        <v>3947204.3125</v>
      </c>
      <c r="T5">
        <f>'2003'!I5</f>
        <v>3942826.25</v>
      </c>
      <c r="U5">
        <f>'2004'!I5</f>
        <v>3915817.9375</v>
      </c>
      <c r="V5">
        <f>'2005'!I5</f>
        <v>3920862.8125</v>
      </c>
      <c r="W5">
        <f>'2006'!I5</f>
        <v>3930874.28125</v>
      </c>
      <c r="X5">
        <f>'2007'!I5</f>
        <v>3869431.5625</v>
      </c>
      <c r="Y5">
        <f>'2008'!I5</f>
        <v>3869230</v>
      </c>
      <c r="Z5">
        <f>'2009'!I5</f>
        <v>3869842.53125</v>
      </c>
      <c r="AA5">
        <f>'2010'!I5</f>
        <v>3882073.46875</v>
      </c>
      <c r="AB5">
        <f>'2011'!I5</f>
        <v>3889547.53125</v>
      </c>
      <c r="AC5">
        <f>'2012'!I5</f>
        <v>3902356.34375</v>
      </c>
      <c r="AD5">
        <f>'2013'!I5</f>
        <v>3927776.46875</v>
      </c>
      <c r="AE5">
        <f>'2014'!I5</f>
        <v>3948848.59375</v>
      </c>
      <c r="AF5">
        <f>'2015'!I5</f>
        <v>3971050.28125</v>
      </c>
      <c r="AG5">
        <f>'2016'!I5</f>
        <v>3983679.09375</v>
      </c>
      <c r="AH5">
        <f>'2017'!I5</f>
        <v>3985815.3125</v>
      </c>
      <c r="AI5">
        <f>'2018'!I5</f>
        <v>3987638.75</v>
      </c>
      <c r="AJ5">
        <f>'2019'!I5</f>
        <v>3988646.3125</v>
      </c>
      <c r="AK5">
        <f>'2020'!I5</f>
        <v>3979101.875</v>
      </c>
      <c r="AL5">
        <f>'2021'!I5</f>
        <v>3974175.125</v>
      </c>
    </row>
    <row r="6" spans="1:38" x14ac:dyDescent="0.25">
      <c r="A6">
        <v>20</v>
      </c>
      <c r="B6">
        <f>'1985'!I6</f>
        <v>1727136</v>
      </c>
      <c r="C6">
        <f>'1986'!I6</f>
        <v>1736229</v>
      </c>
      <c r="D6">
        <f>'1987'!I6</f>
        <v>1714781.75</v>
      </c>
      <c r="E6">
        <f>'1988'!I6</f>
        <v>1707768.75</v>
      </c>
      <c r="F6">
        <f>'1989'!I6</f>
        <v>1704529.75</v>
      </c>
      <c r="G6">
        <f>'1990'!I6</f>
        <v>1689749.375</v>
      </c>
      <c r="H6">
        <f>'1991'!I6</f>
        <v>1668991.5</v>
      </c>
      <c r="I6">
        <f>'1992'!I6</f>
        <v>1669365.5</v>
      </c>
      <c r="J6">
        <f>'1993'!I6</f>
        <v>1670326</v>
      </c>
      <c r="K6">
        <f>'1994'!I6</f>
        <v>1673360.75</v>
      </c>
      <c r="L6">
        <f>'1995'!I6</f>
        <v>1675876.625</v>
      </c>
      <c r="M6">
        <f>'1996'!I6</f>
        <v>1669168.25</v>
      </c>
      <c r="N6">
        <f>'1997'!I6</f>
        <v>1663001.75</v>
      </c>
      <c r="O6">
        <f>'1998'!I6</f>
        <v>1667608</v>
      </c>
      <c r="P6">
        <f>'1999'!I6</f>
        <v>1666836.25</v>
      </c>
      <c r="Q6">
        <f>'2000'!I6</f>
        <v>1677445.5</v>
      </c>
      <c r="R6">
        <f>'2001'!I6</f>
        <v>1676786.25</v>
      </c>
      <c r="S6">
        <f>'2002'!I6</f>
        <v>1672783.625</v>
      </c>
      <c r="T6">
        <f>'2003'!I6</f>
        <v>1655706</v>
      </c>
      <c r="U6">
        <f>'2004'!I6</f>
        <v>1660898</v>
      </c>
      <c r="V6">
        <f>'2005'!I6</f>
        <v>1659916.25</v>
      </c>
      <c r="W6">
        <f>'2006'!I6</f>
        <v>1661843.25</v>
      </c>
      <c r="X6">
        <f>'2007'!I6</f>
        <v>1659965</v>
      </c>
      <c r="Y6">
        <f>'2008'!I6</f>
        <v>1660369.5</v>
      </c>
      <c r="Z6">
        <f>'2009'!I6</f>
        <v>1668832.5</v>
      </c>
      <c r="AA6">
        <f>'2010'!I6</f>
        <v>1667084.75</v>
      </c>
      <c r="AB6">
        <f>'2011'!I6</f>
        <v>1666246</v>
      </c>
      <c r="AC6">
        <f>'2012'!I6</f>
        <v>1669591.875</v>
      </c>
      <c r="AD6">
        <f>'2013'!I6</f>
        <v>1711478.375</v>
      </c>
      <c r="AE6">
        <f>'2014'!I6</f>
        <v>1721718</v>
      </c>
      <c r="AF6">
        <f>'2015'!I6</f>
        <v>1727375</v>
      </c>
      <c r="AG6">
        <f>'2016'!I6</f>
        <v>1735682.875</v>
      </c>
      <c r="AH6">
        <f>'2017'!I6</f>
        <v>1737939</v>
      </c>
      <c r="AI6">
        <f>'2018'!I6</f>
        <v>1735034.5</v>
      </c>
      <c r="AJ6">
        <f>'2019'!I6</f>
        <v>1735349.75</v>
      </c>
      <c r="AK6">
        <f>'2020'!I6</f>
        <v>1734793.375</v>
      </c>
      <c r="AL6">
        <f>'2021'!I6</f>
        <v>1755079.25</v>
      </c>
    </row>
    <row r="7" spans="1:38" x14ac:dyDescent="0.25">
      <c r="A7">
        <v>21</v>
      </c>
      <c r="B7">
        <f>'1985'!I7</f>
        <v>1560109.125</v>
      </c>
      <c r="C7">
        <f>'1986'!I7</f>
        <v>1555139.25</v>
      </c>
      <c r="D7">
        <f>'1987'!I7</f>
        <v>1547031.375</v>
      </c>
      <c r="E7">
        <f>'1988'!I7</f>
        <v>1546632.5</v>
      </c>
      <c r="F7">
        <f>'1989'!I7</f>
        <v>1538655.25</v>
      </c>
      <c r="G7">
        <f>'1990'!I7</f>
        <v>1538748</v>
      </c>
      <c r="H7">
        <f>'1991'!I7</f>
        <v>1535918.375</v>
      </c>
      <c r="I7">
        <f>'1992'!I7</f>
        <v>1546182.625</v>
      </c>
      <c r="J7">
        <f>'1993'!I7</f>
        <v>1546619.75</v>
      </c>
      <c r="K7">
        <f>'1994'!I7</f>
        <v>1542186.25</v>
      </c>
      <c r="L7">
        <f>'1995'!I7</f>
        <v>1541736</v>
      </c>
      <c r="M7">
        <f>'1996'!I7</f>
        <v>1541095.5</v>
      </c>
      <c r="N7">
        <f>'1997'!I7</f>
        <v>1529892.5</v>
      </c>
      <c r="O7">
        <f>'1998'!I7</f>
        <v>1523903</v>
      </c>
      <c r="P7">
        <f>'1999'!I7</f>
        <v>1520771.75</v>
      </c>
      <c r="Q7">
        <f>'2000'!I7</f>
        <v>1517680.5</v>
      </c>
      <c r="R7">
        <f>'2001'!I7</f>
        <v>1532427.75</v>
      </c>
      <c r="S7">
        <f>'2002'!I7</f>
        <v>1535815.625</v>
      </c>
      <c r="T7">
        <f>'2003'!I7</f>
        <v>1535534.875</v>
      </c>
      <c r="U7">
        <f>'2004'!I7</f>
        <v>1540849.625</v>
      </c>
      <c r="V7">
        <f>'2005'!I7</f>
        <v>1548364.25</v>
      </c>
      <c r="W7">
        <f>'2006'!I7</f>
        <v>1555076.875</v>
      </c>
      <c r="X7">
        <f>'2007'!I7</f>
        <v>1547012.625</v>
      </c>
      <c r="Y7">
        <f>'2008'!I7</f>
        <v>1546704.75</v>
      </c>
      <c r="Z7">
        <f>'2009'!I7</f>
        <v>1543022.75</v>
      </c>
      <c r="AA7">
        <f>'2010'!I7</f>
        <v>1543312.375</v>
      </c>
      <c r="AB7">
        <f>'2011'!I7</f>
        <v>1551843.75</v>
      </c>
      <c r="AC7">
        <f>'2012'!I7</f>
        <v>1566936.625</v>
      </c>
      <c r="AD7">
        <f>'2013'!I7</f>
        <v>1570728.625</v>
      </c>
      <c r="AE7">
        <f>'2014'!I7</f>
        <v>1572407</v>
      </c>
      <c r="AF7">
        <f>'2015'!I7</f>
        <v>1574560.375</v>
      </c>
      <c r="AG7">
        <f>'2016'!I7</f>
        <v>1571626.75</v>
      </c>
      <c r="AH7">
        <f>'2017'!I7</f>
        <v>1570994</v>
      </c>
      <c r="AI7">
        <f>'2018'!I7</f>
        <v>1569342.75</v>
      </c>
      <c r="AJ7">
        <f>'2019'!I7</f>
        <v>1569224</v>
      </c>
      <c r="AK7">
        <f>'2020'!I7</f>
        <v>1569676.875</v>
      </c>
      <c r="AL7">
        <f>'2021'!I7</f>
        <v>1568679</v>
      </c>
    </row>
    <row r="8" spans="1:38" x14ac:dyDescent="0.25">
      <c r="A8">
        <v>26</v>
      </c>
      <c r="B8">
        <f>'1985'!I8</f>
        <v>1845209.03125</v>
      </c>
      <c r="C8">
        <f>'1986'!I8</f>
        <v>1844748.40625</v>
      </c>
      <c r="D8">
        <f>'1987'!I8</f>
        <v>1799815.4375</v>
      </c>
      <c r="E8">
        <f>'1988'!I8</f>
        <v>1801631.5625</v>
      </c>
      <c r="F8">
        <f>'1989'!I8</f>
        <v>1798795.1875</v>
      </c>
      <c r="G8">
        <f>'1990'!I8</f>
        <v>1795450.5625</v>
      </c>
      <c r="H8">
        <f>'1991'!I8</f>
        <v>1788664.53125</v>
      </c>
      <c r="I8">
        <f>'1992'!I8</f>
        <v>1811153.34375</v>
      </c>
      <c r="J8">
        <f>'1993'!I8</f>
        <v>1813738.84375</v>
      </c>
      <c r="K8">
        <f>'1994'!I8</f>
        <v>1814959.5</v>
      </c>
      <c r="L8">
        <f>'1995'!I8</f>
        <v>1816377.28125</v>
      </c>
      <c r="M8">
        <f>'1996'!I8</f>
        <v>1815124.46875</v>
      </c>
      <c r="N8">
        <f>'1997'!I8</f>
        <v>1798008.625</v>
      </c>
      <c r="O8">
        <f>'1998'!I8</f>
        <v>1792686.375</v>
      </c>
      <c r="P8">
        <f>'1999'!I8</f>
        <v>1800604.65625</v>
      </c>
      <c r="Q8">
        <f>'2000'!I8</f>
        <v>1819426.5625</v>
      </c>
      <c r="R8">
        <f>'2001'!I8</f>
        <v>1832635.9375</v>
      </c>
      <c r="S8">
        <f>'2002'!I8</f>
        <v>1832241.125</v>
      </c>
      <c r="T8">
        <f>'2003'!I8</f>
        <v>1828197.4375</v>
      </c>
      <c r="U8">
        <f>'2004'!I8</f>
        <v>1831359.375</v>
      </c>
      <c r="V8">
        <f>'2005'!I8</f>
        <v>1859846.8125</v>
      </c>
      <c r="W8">
        <f>'2006'!I8</f>
        <v>1864800.96875</v>
      </c>
      <c r="X8">
        <f>'2007'!I8</f>
        <v>1856947.375</v>
      </c>
      <c r="Y8">
        <f>'2008'!I8</f>
        <v>1858020.28125</v>
      </c>
      <c r="Z8">
        <f>'2009'!I8</f>
        <v>1858819.5</v>
      </c>
      <c r="AA8">
        <f>'2010'!I8</f>
        <v>1865464.28125</v>
      </c>
      <c r="AB8">
        <f>'2011'!I8</f>
        <v>1888664.34375</v>
      </c>
      <c r="AC8">
        <f>'2012'!I8</f>
        <v>1908078.5625</v>
      </c>
      <c r="AD8">
        <f>'2013'!I8</f>
        <v>1916365.3125</v>
      </c>
      <c r="AE8">
        <f>'2014'!I8</f>
        <v>1928784.53125</v>
      </c>
      <c r="AF8">
        <f>'2015'!I8</f>
        <v>1943179.5</v>
      </c>
      <c r="AG8">
        <f>'2016'!I8</f>
        <v>1942416.625</v>
      </c>
      <c r="AH8">
        <f>'2017'!I8</f>
        <v>1944697.28125</v>
      </c>
      <c r="AI8">
        <f>'2018'!I8</f>
        <v>1948442.875</v>
      </c>
      <c r="AJ8">
        <f>'2019'!I8</f>
        <v>1948953.5625</v>
      </c>
      <c r="AK8">
        <f>'2020'!I8</f>
        <v>1947991.625</v>
      </c>
      <c r="AL8">
        <f>'2021'!I8</f>
        <v>1951837.9375</v>
      </c>
    </row>
    <row r="9" spans="1:38" x14ac:dyDescent="0.25">
      <c r="A9">
        <v>28</v>
      </c>
      <c r="B9">
        <f>'1985'!I9</f>
        <v>1730593.594727</v>
      </c>
      <c r="C9">
        <f>'1986'!I9</f>
        <v>1729148.5263670001</v>
      </c>
      <c r="D9">
        <f>'1987'!I9</f>
        <v>1705554.3203129999</v>
      </c>
      <c r="E9">
        <f>'1988'!I9</f>
        <v>1707638.9267579999</v>
      </c>
      <c r="F9">
        <f>'1989'!I9</f>
        <v>1705822.6767579999</v>
      </c>
      <c r="G9">
        <f>'1990'!I9</f>
        <v>1708006.0722660001</v>
      </c>
      <c r="H9">
        <f>'1991'!I9</f>
        <v>1708951.5722660001</v>
      </c>
      <c r="I9">
        <f>'1992'!I9</f>
        <v>1735277.0263670001</v>
      </c>
      <c r="J9">
        <f>'1993'!I9</f>
        <v>1735078.325195</v>
      </c>
      <c r="K9">
        <f>'1994'!I9</f>
        <v>1726042.5576170001</v>
      </c>
      <c r="L9">
        <f>'1995'!I9</f>
        <v>1725902.8076170001</v>
      </c>
      <c r="M9">
        <f>'1996'!I9</f>
        <v>1719628.06543</v>
      </c>
      <c r="N9">
        <f>'1997'!I9</f>
        <v>1710904.0517579999</v>
      </c>
      <c r="O9">
        <f>'1998'!I9</f>
        <v>1705456.0419920001</v>
      </c>
      <c r="P9">
        <f>'1999'!I9</f>
        <v>1703657.0195309999</v>
      </c>
      <c r="Q9">
        <f>'2000'!I9</f>
        <v>1703529.8945309999</v>
      </c>
      <c r="R9">
        <f>'2001'!I9</f>
        <v>1710677.3642579999</v>
      </c>
      <c r="S9">
        <f>'2002'!I9</f>
        <v>1711188.8642579999</v>
      </c>
      <c r="T9">
        <f>'2003'!I9</f>
        <v>1709114.3642579999</v>
      </c>
      <c r="U9">
        <f>'2004'!I9</f>
        <v>1708935.3222660001</v>
      </c>
      <c r="V9">
        <f>'2005'!I9</f>
        <v>1715411.455078</v>
      </c>
      <c r="W9">
        <f>'2006'!I9</f>
        <v>1714549.59668</v>
      </c>
      <c r="X9">
        <f>'2007'!I9</f>
        <v>1712029.9121089999</v>
      </c>
      <c r="Y9">
        <f>'2008'!I9</f>
        <v>1712077.8339839999</v>
      </c>
      <c r="Z9">
        <f>'2009'!I9</f>
        <v>1716158.5195309999</v>
      </c>
      <c r="AA9">
        <f>'2010'!I9</f>
        <v>1718780.6289059999</v>
      </c>
      <c r="AB9">
        <f>'2011'!I9</f>
        <v>1718703.8964839999</v>
      </c>
      <c r="AC9">
        <f>'2012'!I9</f>
        <v>1725967.4121089999</v>
      </c>
      <c r="AD9">
        <f>'2013'!I9</f>
        <v>1726441.829102</v>
      </c>
      <c r="AE9">
        <f>'2014'!I9</f>
        <v>1731761.907227</v>
      </c>
      <c r="AF9">
        <f>'2015'!I9</f>
        <v>1744433.155273</v>
      </c>
      <c r="AG9">
        <f>'2016'!I9</f>
        <v>1745516.262695</v>
      </c>
      <c r="AH9">
        <f>'2017'!I9</f>
        <v>1746889.7714839999</v>
      </c>
      <c r="AI9">
        <f>'2018'!I9</f>
        <v>1746779.376953</v>
      </c>
      <c r="AJ9">
        <f>'2019'!I9</f>
        <v>1744921.251953</v>
      </c>
      <c r="AK9">
        <f>'2020'!I9</f>
        <v>1737784.8945309999</v>
      </c>
      <c r="AL9">
        <f>'2021'!I9</f>
        <v>1737531.78125</v>
      </c>
    </row>
    <row r="10" spans="1:38" x14ac:dyDescent="0.25">
      <c r="A10">
        <v>37</v>
      </c>
      <c r="B10">
        <f>'1985'!I10</f>
        <v>118568.632813</v>
      </c>
      <c r="C10">
        <f>'1986'!I10</f>
        <v>118568.632813</v>
      </c>
      <c r="D10">
        <f>'1987'!I10</f>
        <v>117389.765625</v>
      </c>
      <c r="E10">
        <f>'1988'!I10</f>
        <v>117389.765625</v>
      </c>
      <c r="F10">
        <f>'1989'!I10</f>
        <v>117389.765625</v>
      </c>
      <c r="G10">
        <f>'1990'!I10</f>
        <v>117512.75</v>
      </c>
      <c r="H10">
        <f>'1991'!I10</f>
        <v>117389.765625</v>
      </c>
      <c r="I10">
        <f>'1992'!I10</f>
        <v>117389.765625</v>
      </c>
      <c r="J10">
        <f>'1993'!I10</f>
        <v>117389.765625</v>
      </c>
      <c r="K10">
        <f>'1994'!I10</f>
        <v>117351.570313</v>
      </c>
      <c r="L10">
        <f>'1995'!I10</f>
        <v>117688.945313</v>
      </c>
      <c r="M10">
        <f>'1996'!I10</f>
        <v>117658.992188</v>
      </c>
      <c r="N10">
        <f>'1997'!I10</f>
        <v>117658.992188</v>
      </c>
      <c r="O10">
        <f>'1998'!I10</f>
        <v>117880.375</v>
      </c>
      <c r="P10">
        <f>'1999'!I10</f>
        <v>117634.5</v>
      </c>
      <c r="Q10">
        <f>'2000'!I10</f>
        <v>117888.828125</v>
      </c>
      <c r="R10">
        <f>'2001'!I10</f>
        <v>117970.8125</v>
      </c>
      <c r="S10">
        <f>'2002'!I10</f>
        <v>117847.8125</v>
      </c>
      <c r="T10">
        <f>'2003'!I10</f>
        <v>117480</v>
      </c>
      <c r="U10">
        <f>'2004'!I10</f>
        <v>117480</v>
      </c>
      <c r="V10">
        <f>'2005'!I10</f>
        <v>117480</v>
      </c>
      <c r="W10">
        <f>'2006'!I10</f>
        <v>118320.625</v>
      </c>
      <c r="X10">
        <f>'2007'!I10</f>
        <v>118202.953125</v>
      </c>
      <c r="Y10">
        <f>'2008'!I10</f>
        <v>118506.078125</v>
      </c>
      <c r="Z10">
        <f>'2009'!I10</f>
        <v>118506.078125</v>
      </c>
      <c r="AA10">
        <f>'2010'!I10</f>
        <v>118855.59375</v>
      </c>
      <c r="AB10">
        <f>'2011'!I10</f>
        <v>120809.671875</v>
      </c>
      <c r="AC10">
        <f>'2012'!I10</f>
        <v>120440.796875</v>
      </c>
      <c r="AD10">
        <f>'2013'!I10</f>
        <v>120213.28125</v>
      </c>
      <c r="AE10">
        <f>'2014'!I10</f>
        <v>120002.28125</v>
      </c>
      <c r="AF10">
        <f>'2015'!I10</f>
        <v>117414.265625</v>
      </c>
      <c r="AG10">
        <f>'2016'!I10</f>
        <v>117414.265625</v>
      </c>
      <c r="AH10">
        <f>'2017'!I10</f>
        <v>117414.265625</v>
      </c>
      <c r="AI10">
        <f>'2018'!I10</f>
        <v>117414.265625</v>
      </c>
      <c r="AJ10">
        <f>'2019'!I10</f>
        <v>117414.265625</v>
      </c>
      <c r="AK10">
        <f>'2020'!I10</f>
        <v>117414.265625</v>
      </c>
      <c r="AL10">
        <f>'2021'!I10</f>
        <v>117734.34375</v>
      </c>
    </row>
    <row r="11" spans="1:38" x14ac:dyDescent="0.25">
      <c r="A11">
        <v>38</v>
      </c>
      <c r="B11">
        <f>'1985'!I11</f>
        <v>292178.660156</v>
      </c>
      <c r="C11">
        <f>'1986'!I11</f>
        <v>292373.511719</v>
      </c>
      <c r="D11">
        <f>'1987'!I11</f>
        <v>287033.082031</v>
      </c>
      <c r="E11">
        <f>'1988'!I11</f>
        <v>287925.125</v>
      </c>
      <c r="F11">
        <f>'1989'!I11</f>
        <v>273937.429688</v>
      </c>
      <c r="G11">
        <f>'1990'!I11</f>
        <v>270399.03125</v>
      </c>
      <c r="H11">
        <f>'1991'!I11</f>
        <v>270328.882813</v>
      </c>
      <c r="I11">
        <f>'1992'!I11</f>
        <v>273458.546875</v>
      </c>
      <c r="J11">
        <f>'1993'!I11</f>
        <v>273599.296875</v>
      </c>
      <c r="K11">
        <f>'1994'!I11</f>
        <v>274138.441406</v>
      </c>
      <c r="L11">
        <f>'1995'!I11</f>
        <v>273903.808594</v>
      </c>
      <c r="M11">
        <f>'1996'!I11</f>
        <v>273112.546875</v>
      </c>
      <c r="N11">
        <f>'1997'!I11</f>
        <v>273266.773438</v>
      </c>
      <c r="O11">
        <f>'1998'!I11</f>
        <v>272585.28125</v>
      </c>
      <c r="P11">
        <f>'1999'!I11</f>
        <v>272398.75</v>
      </c>
      <c r="Q11">
        <f>'2000'!I11</f>
        <v>272174.929688</v>
      </c>
      <c r="R11">
        <f>'2001'!I11</f>
        <v>274843.300781</v>
      </c>
      <c r="S11">
        <f>'2002'!I11</f>
        <v>274743.902344</v>
      </c>
      <c r="T11">
        <f>'2003'!I11</f>
        <v>274837.660156</v>
      </c>
      <c r="U11">
        <f>'2004'!I11</f>
        <v>274813.324219</v>
      </c>
      <c r="V11">
        <f>'2005'!I11</f>
        <v>275058.625</v>
      </c>
      <c r="W11">
        <f>'2006'!I11</f>
        <v>275339.699219</v>
      </c>
      <c r="X11">
        <f>'2007'!I11</f>
        <v>274778.136719</v>
      </c>
      <c r="Y11">
        <f>'2008'!I11</f>
        <v>274744.910156</v>
      </c>
      <c r="Z11">
        <f>'2009'!I11</f>
        <v>274110.425781</v>
      </c>
      <c r="AA11">
        <f>'2010'!I11</f>
        <v>276808.050781</v>
      </c>
      <c r="AB11">
        <f>'2011'!I11</f>
        <v>276514.632813</v>
      </c>
      <c r="AC11">
        <f>'2012'!I11</f>
        <v>277751.828125</v>
      </c>
      <c r="AD11">
        <f>'2013'!I11</f>
        <v>279037.304688</v>
      </c>
      <c r="AE11">
        <f>'2014'!I11</f>
        <v>281010.113281</v>
      </c>
      <c r="AF11">
        <f>'2015'!I11</f>
        <v>280807.707031</v>
      </c>
      <c r="AG11">
        <f>'2016'!I11</f>
        <v>280417.921875</v>
      </c>
      <c r="AH11">
        <f>'2017'!I11</f>
        <v>280143.648438</v>
      </c>
      <c r="AI11">
        <f>'2018'!I11</f>
        <v>278738.6875</v>
      </c>
      <c r="AJ11">
        <f>'2019'!I11</f>
        <v>278178.9375</v>
      </c>
      <c r="AK11">
        <f>'2020'!I11</f>
        <v>275865.867188</v>
      </c>
      <c r="AL11">
        <f>'2021'!I11</f>
        <v>274613.070313</v>
      </c>
    </row>
    <row r="12" spans="1:38" x14ac:dyDescent="0.25">
      <c r="A12">
        <v>40</v>
      </c>
      <c r="B12">
        <f>'1985'!I12</f>
        <v>66033.640625</v>
      </c>
      <c r="C12">
        <f>'1986'!I12</f>
        <v>65842.765625</v>
      </c>
      <c r="D12">
        <f>'1987'!I12</f>
        <v>65325.734375</v>
      </c>
      <c r="E12">
        <f>'1988'!I12</f>
        <v>65339.265625</v>
      </c>
      <c r="F12">
        <f>'1989'!I12</f>
        <v>65339.265625</v>
      </c>
      <c r="G12">
        <f>'1990'!I12</f>
        <v>65339.265625</v>
      </c>
      <c r="H12">
        <f>'1991'!I12</f>
        <v>65339.265625</v>
      </c>
      <c r="I12">
        <f>'1992'!I12</f>
        <v>65339.265625</v>
      </c>
      <c r="J12">
        <f>'1993'!I12</f>
        <v>65339.265625</v>
      </c>
      <c r="K12">
        <f>'1994'!I12</f>
        <v>65339.265625</v>
      </c>
      <c r="L12">
        <f>'1995'!I12</f>
        <v>65339.265625</v>
      </c>
      <c r="M12">
        <f>'1996'!I12</f>
        <v>64690.734375</v>
      </c>
      <c r="N12">
        <f>'1997'!I12</f>
        <v>64690.734375</v>
      </c>
      <c r="O12">
        <f>'1998'!I12</f>
        <v>64690.734375</v>
      </c>
      <c r="P12">
        <f>'1999'!I12</f>
        <v>64690.734375</v>
      </c>
      <c r="Q12">
        <f>'2000'!I12</f>
        <v>64690.734375</v>
      </c>
      <c r="R12">
        <f>'2001'!I12</f>
        <v>65125.230469000002</v>
      </c>
      <c r="S12">
        <f>'2002'!I12</f>
        <v>65125.230469000002</v>
      </c>
      <c r="T12">
        <f>'2003'!I12</f>
        <v>65125.230469000002</v>
      </c>
      <c r="U12">
        <f>'2004'!I12</f>
        <v>65125.230469000002</v>
      </c>
      <c r="V12">
        <f>'2005'!I12</f>
        <v>65125.230469000002</v>
      </c>
      <c r="W12">
        <f>'2006'!I12</f>
        <v>65125.230469000002</v>
      </c>
      <c r="X12">
        <f>'2007'!I12</f>
        <v>65125.230469000002</v>
      </c>
      <c r="Y12">
        <f>'2008'!I12</f>
        <v>65125.230469000002</v>
      </c>
      <c r="Z12">
        <f>'2009'!I12</f>
        <v>65125.230469000002</v>
      </c>
      <c r="AA12">
        <f>'2010'!I12</f>
        <v>65125.230469000002</v>
      </c>
      <c r="AB12">
        <f>'2011'!I12</f>
        <v>65125.230469000002</v>
      </c>
      <c r="AC12">
        <f>'2012'!I12</f>
        <v>65185.378905999998</v>
      </c>
      <c r="AD12">
        <f>'2013'!I12</f>
        <v>65153.734375</v>
      </c>
      <c r="AE12">
        <f>'2014'!I12</f>
        <v>65153.734375</v>
      </c>
      <c r="AF12">
        <f>'2015'!I12</f>
        <v>65153.734375</v>
      </c>
      <c r="AG12">
        <f>'2016'!I12</f>
        <v>65153.734375</v>
      </c>
      <c r="AH12">
        <f>'2017'!I12</f>
        <v>65153.734375</v>
      </c>
      <c r="AI12">
        <f>'2018'!I12</f>
        <v>65138.824219000002</v>
      </c>
      <c r="AJ12">
        <f>'2019'!I12</f>
        <v>65138.824219000002</v>
      </c>
      <c r="AK12">
        <f>'2020'!I12</f>
        <v>65138.824219000002</v>
      </c>
      <c r="AL12">
        <f>'2021'!I12</f>
        <v>65125.292969000002</v>
      </c>
    </row>
    <row r="13" spans="1:38" x14ac:dyDescent="0.25">
      <c r="A13">
        <v>45</v>
      </c>
      <c r="B13">
        <f>'1985'!I13</f>
        <v>56615.273437999997</v>
      </c>
      <c r="C13">
        <f>'1986'!I13</f>
        <v>56615.273437999997</v>
      </c>
      <c r="D13">
        <f>'1987'!I13</f>
        <v>55889.488280999998</v>
      </c>
      <c r="E13">
        <f>'1988'!I13</f>
        <v>55889.488280999998</v>
      </c>
      <c r="F13">
        <f>'1989'!I13</f>
        <v>55889.488280999998</v>
      </c>
      <c r="G13">
        <f>'1990'!I13</f>
        <v>55889.488280999998</v>
      </c>
      <c r="H13">
        <f>'1991'!I13</f>
        <v>55889.488280999998</v>
      </c>
      <c r="I13">
        <f>'1992'!I13</f>
        <v>55889.488280999998</v>
      </c>
      <c r="J13">
        <f>'1993'!I13</f>
        <v>55889.488280999998</v>
      </c>
      <c r="K13">
        <f>'1994'!I13</f>
        <v>55889.488280999998</v>
      </c>
      <c r="L13">
        <f>'1995'!I13</f>
        <v>55889.488280999998</v>
      </c>
      <c r="M13">
        <f>'1996'!I13</f>
        <v>55889.488280999998</v>
      </c>
      <c r="N13">
        <f>'1997'!I13</f>
        <v>55889.488280999998</v>
      </c>
      <c r="O13">
        <f>'1998'!I13</f>
        <v>55889.488280999998</v>
      </c>
      <c r="P13">
        <f>'1999'!I13</f>
        <v>55889.488280999998</v>
      </c>
      <c r="Q13">
        <f>'2000'!I13</f>
        <v>55889.488280999998</v>
      </c>
      <c r="R13">
        <f>'2001'!I13</f>
        <v>55889.488280999998</v>
      </c>
      <c r="S13">
        <f>'2002'!I13</f>
        <v>55889.488280999998</v>
      </c>
      <c r="T13">
        <f>'2003'!I13</f>
        <v>55889.488280999998</v>
      </c>
      <c r="U13">
        <f>'2004'!I13</f>
        <v>55889.488280999998</v>
      </c>
      <c r="V13">
        <f>'2005'!I13</f>
        <v>55889.488280999998</v>
      </c>
      <c r="W13">
        <f>'2006'!I13</f>
        <v>55889.488280999998</v>
      </c>
      <c r="X13">
        <f>'2007'!I13</f>
        <v>55889.488280999998</v>
      </c>
      <c r="Y13">
        <f>'2008'!I13</f>
        <v>55889.488280999998</v>
      </c>
      <c r="Z13">
        <f>'2009'!I13</f>
        <v>55889.488280999998</v>
      </c>
      <c r="AA13">
        <f>'2010'!I13</f>
        <v>55889.488280999998</v>
      </c>
      <c r="AB13">
        <f>'2011'!I13</f>
        <v>55889.488280999998</v>
      </c>
      <c r="AC13">
        <f>'2012'!I13</f>
        <v>55889.488280999998</v>
      </c>
      <c r="AD13">
        <f>'2013'!I13</f>
        <v>55889.488280999998</v>
      </c>
      <c r="AE13">
        <f>'2014'!I13</f>
        <v>55889.488280999998</v>
      </c>
      <c r="AF13">
        <f>'2015'!I13</f>
        <v>55898.429687999997</v>
      </c>
      <c r="AG13">
        <f>'2016'!I13</f>
        <v>55898.429687999997</v>
      </c>
      <c r="AH13">
        <f>'2017'!I13</f>
        <v>55898.429687999997</v>
      </c>
      <c r="AI13">
        <f>'2018'!I13</f>
        <v>56751.316405999998</v>
      </c>
      <c r="AJ13">
        <f>'2019'!I13</f>
        <v>57477.101562999997</v>
      </c>
      <c r="AK13">
        <f>'2020'!I13</f>
        <v>57505.964844000002</v>
      </c>
      <c r="AL13">
        <f>'2021'!I13</f>
        <v>57505.964844000002</v>
      </c>
    </row>
    <row r="14" spans="1:38" x14ac:dyDescent="0.25">
      <c r="A14">
        <v>47</v>
      </c>
      <c r="B14">
        <f>'1985'!I14</f>
        <v>2285769</v>
      </c>
      <c r="C14">
        <f>'1986'!I14</f>
        <v>2285120</v>
      </c>
      <c r="D14">
        <f>'1987'!I14</f>
        <v>2140292.25</v>
      </c>
      <c r="E14">
        <f>'1988'!I14</f>
        <v>2127473.75</v>
      </c>
      <c r="F14">
        <f>'1989'!I14</f>
        <v>2122357.5</v>
      </c>
      <c r="G14">
        <f>'1990'!I14</f>
        <v>2118563.75</v>
      </c>
      <c r="H14">
        <f>'1991'!I14</f>
        <v>2114886.5</v>
      </c>
      <c r="I14">
        <f>'1992'!I14</f>
        <v>2123163.25</v>
      </c>
      <c r="J14">
        <f>'1993'!I14</f>
        <v>2124340</v>
      </c>
      <c r="K14">
        <f>'1994'!I14</f>
        <v>2124816.5</v>
      </c>
      <c r="L14">
        <f>'1995'!I14</f>
        <v>2130890.5</v>
      </c>
      <c r="M14">
        <f>'1996'!I14</f>
        <v>2127430.25</v>
      </c>
      <c r="N14">
        <f>'1997'!I14</f>
        <v>2113822.75</v>
      </c>
      <c r="O14">
        <f>'1998'!I14</f>
        <v>2111927.75</v>
      </c>
      <c r="P14">
        <f>'1999'!I14</f>
        <v>2116708.5</v>
      </c>
      <c r="Q14">
        <f>'2000'!I14</f>
        <v>2120863.25</v>
      </c>
      <c r="R14">
        <f>'2001'!I14</f>
        <v>2149546.5</v>
      </c>
      <c r="S14">
        <f>'2002'!I14</f>
        <v>2192063.25</v>
      </c>
      <c r="T14">
        <f>'2003'!I14</f>
        <v>2188824</v>
      </c>
      <c r="U14">
        <f>'2004'!I14</f>
        <v>2184719.5</v>
      </c>
      <c r="V14">
        <f>'2005'!I14</f>
        <v>2188995.25</v>
      </c>
      <c r="W14">
        <f>'2006'!I14</f>
        <v>2191227.75</v>
      </c>
      <c r="X14">
        <f>'2007'!I14</f>
        <v>2189649</v>
      </c>
      <c r="Y14">
        <f>'2008'!I14</f>
        <v>2190346.25</v>
      </c>
      <c r="Z14">
        <f>'2009'!I14</f>
        <v>2214177</v>
      </c>
      <c r="AA14">
        <f>'2010'!I14</f>
        <v>2219756.5</v>
      </c>
      <c r="AB14">
        <f>'2011'!I14</f>
        <v>2231471.5</v>
      </c>
      <c r="AC14">
        <f>'2012'!I14</f>
        <v>2244093</v>
      </c>
      <c r="AD14">
        <f>'2013'!I14</f>
        <v>2250879.75</v>
      </c>
      <c r="AE14">
        <f>'2014'!I14</f>
        <v>2275553.5</v>
      </c>
      <c r="AF14">
        <f>'2015'!I14</f>
        <v>2287334.5</v>
      </c>
      <c r="AG14">
        <f>'2016'!I14</f>
        <v>2286400.75</v>
      </c>
      <c r="AH14">
        <f>'2017'!I14</f>
        <v>2326687.25</v>
      </c>
      <c r="AI14">
        <f>'2018'!I14</f>
        <v>2342886.75</v>
      </c>
      <c r="AJ14">
        <f>'2019'!I14</f>
        <v>2343328.25</v>
      </c>
      <c r="AK14">
        <f>'2020'!I14</f>
        <v>2337051</v>
      </c>
      <c r="AL14">
        <f>'2021'!I14</f>
        <v>2342093</v>
      </c>
    </row>
    <row r="15" spans="1:38" x14ac:dyDescent="0.25">
      <c r="A15">
        <v>49</v>
      </c>
      <c r="B15">
        <f>'1985'!I15</f>
        <v>31559.919922000001</v>
      </c>
      <c r="C15">
        <f>'1986'!I15</f>
        <v>31559.919922000001</v>
      </c>
      <c r="D15">
        <f>'1987'!I15</f>
        <v>31408.689452999999</v>
      </c>
      <c r="E15">
        <f>'1988'!I15</f>
        <v>31412.664063</v>
      </c>
      <c r="F15">
        <f>'1989'!I15</f>
        <v>31570.349609000001</v>
      </c>
      <c r="G15">
        <f>'1990'!I15</f>
        <v>31627.480468999998</v>
      </c>
      <c r="H15">
        <f>'1991'!I15</f>
        <v>31312.105468999998</v>
      </c>
      <c r="I15">
        <f>'1992'!I15</f>
        <v>31308.794922000001</v>
      </c>
      <c r="J15">
        <f>'1993'!I15</f>
        <v>31272.185547000001</v>
      </c>
      <c r="K15">
        <f>'1994'!I15</f>
        <v>30971.861327999999</v>
      </c>
      <c r="L15">
        <f>'1995'!I15</f>
        <v>30971.861327999999</v>
      </c>
      <c r="M15">
        <f>'1996'!I15</f>
        <v>30963.134765999999</v>
      </c>
      <c r="N15">
        <f>'1997'!I15</f>
        <v>30963.134765999999</v>
      </c>
      <c r="O15">
        <f>'1998'!I15</f>
        <v>31113.949218999998</v>
      </c>
      <c r="P15">
        <f>'1999'!I15</f>
        <v>31113.949218999998</v>
      </c>
      <c r="Q15">
        <f>'2000'!I15</f>
        <v>31109.046875</v>
      </c>
      <c r="R15">
        <f>'2001'!I15</f>
        <v>31735.421875</v>
      </c>
      <c r="S15">
        <f>'2002'!I15</f>
        <v>31769.121093999998</v>
      </c>
      <c r="T15">
        <f>'2003'!I15</f>
        <v>31789.855468999998</v>
      </c>
      <c r="U15">
        <f>'2004'!I15</f>
        <v>31828.728515999999</v>
      </c>
      <c r="V15">
        <f>'2005'!I15</f>
        <v>31933.308593999998</v>
      </c>
      <c r="W15">
        <f>'2006'!I15</f>
        <v>31934.585938</v>
      </c>
      <c r="X15">
        <f>'2007'!I15</f>
        <v>31946.285156000002</v>
      </c>
      <c r="Y15">
        <f>'2008'!I15</f>
        <v>32060.126952999999</v>
      </c>
      <c r="Z15">
        <f>'2009'!I15</f>
        <v>32350.900390999999</v>
      </c>
      <c r="AA15">
        <f>'2010'!I15</f>
        <v>32321.894531000002</v>
      </c>
      <c r="AB15">
        <f>'2011'!I15</f>
        <v>32206.230468999998</v>
      </c>
      <c r="AC15">
        <f>'2012'!I15</f>
        <v>32262.199218999998</v>
      </c>
      <c r="AD15">
        <f>'2013'!I15</f>
        <v>32195.623047000001</v>
      </c>
      <c r="AE15">
        <f>'2014'!I15</f>
        <v>32552.4375</v>
      </c>
      <c r="AF15">
        <f>'2015'!I15</f>
        <v>32593.923827999999</v>
      </c>
      <c r="AG15">
        <f>'2016'!I15</f>
        <v>32593.923827999999</v>
      </c>
      <c r="AH15">
        <f>'2017'!I15</f>
        <v>32593.923827999999</v>
      </c>
      <c r="AI15">
        <f>'2018'!I15</f>
        <v>32591.160156000002</v>
      </c>
      <c r="AJ15">
        <f>'2019'!I15</f>
        <v>32591.160156000002</v>
      </c>
      <c r="AK15">
        <f>'2020'!I15</f>
        <v>32591.160156000002</v>
      </c>
      <c r="AL15">
        <f>'2021'!I15</f>
        <v>32620.257813</v>
      </c>
    </row>
    <row r="16" spans="1:38" x14ac:dyDescent="0.25">
      <c r="A16">
        <v>50</v>
      </c>
      <c r="B16">
        <f>'1985'!I16</f>
        <v>1348371.5</v>
      </c>
      <c r="C16">
        <f>'1986'!I16</f>
        <v>1347009.125</v>
      </c>
      <c r="D16">
        <f>'1987'!I16</f>
        <v>1315413</v>
      </c>
      <c r="E16">
        <f>'1988'!I16</f>
        <v>1314551.625</v>
      </c>
      <c r="F16">
        <f>'1989'!I16</f>
        <v>1311193.5</v>
      </c>
      <c r="G16">
        <f>'1990'!I16</f>
        <v>1317699.375</v>
      </c>
      <c r="H16">
        <f>'1991'!I16</f>
        <v>1316341.125</v>
      </c>
      <c r="I16">
        <f>'1992'!I16</f>
        <v>1321287.75</v>
      </c>
      <c r="J16">
        <f>'1993'!I16</f>
        <v>1321070</v>
      </c>
      <c r="K16">
        <f>'1994'!I16</f>
        <v>1318379.75</v>
      </c>
      <c r="L16">
        <f>'1995'!I16</f>
        <v>1315926.5</v>
      </c>
      <c r="M16">
        <f>'1996'!I16</f>
        <v>1314293.75</v>
      </c>
      <c r="N16">
        <f>'1997'!I16</f>
        <v>1300673.5</v>
      </c>
      <c r="O16">
        <f>'1998'!I16</f>
        <v>1288609</v>
      </c>
      <c r="P16">
        <f>'1999'!I16</f>
        <v>1287796.75</v>
      </c>
      <c r="Q16">
        <f>'2000'!I16</f>
        <v>1291547.75</v>
      </c>
      <c r="R16">
        <f>'2001'!I16</f>
        <v>1298357</v>
      </c>
      <c r="S16">
        <f>'2002'!I16</f>
        <v>1298975.75</v>
      </c>
      <c r="T16">
        <f>'2003'!I16</f>
        <v>1298921</v>
      </c>
      <c r="U16">
        <f>'2004'!I16</f>
        <v>1299487</v>
      </c>
      <c r="V16">
        <f>'2005'!I16</f>
        <v>1309506.5</v>
      </c>
      <c r="W16">
        <f>'2006'!I16</f>
        <v>1311341</v>
      </c>
      <c r="X16">
        <f>'2007'!I16</f>
        <v>1307434.25</v>
      </c>
      <c r="Y16">
        <f>'2008'!I16</f>
        <v>1312467.75</v>
      </c>
      <c r="Z16">
        <f>'2009'!I16</f>
        <v>1315220.25</v>
      </c>
      <c r="AA16">
        <f>'2010'!I16</f>
        <v>1315052.75</v>
      </c>
      <c r="AB16">
        <f>'2011'!I16</f>
        <v>1320878.875</v>
      </c>
      <c r="AC16">
        <f>'2012'!I16</f>
        <v>1327846.125</v>
      </c>
      <c r="AD16">
        <f>'2013'!I16</f>
        <v>1325792.625</v>
      </c>
      <c r="AE16">
        <f>'2014'!I16</f>
        <v>1330589.5</v>
      </c>
      <c r="AF16">
        <f>'2015'!I16</f>
        <v>1336317.75</v>
      </c>
      <c r="AG16">
        <f>'2016'!I16</f>
        <v>1337542.625</v>
      </c>
      <c r="AH16">
        <f>'2017'!I16</f>
        <v>1347251.625</v>
      </c>
      <c r="AI16">
        <f>'2018'!I16</f>
        <v>1354427.25</v>
      </c>
      <c r="AJ16">
        <f>'2019'!I16</f>
        <v>1357317</v>
      </c>
      <c r="AK16">
        <f>'2020'!I16</f>
        <v>1349983</v>
      </c>
      <c r="AL16">
        <f>'2021'!I16</f>
        <v>1355060</v>
      </c>
    </row>
    <row r="17" spans="1:38" x14ac:dyDescent="0.25">
      <c r="A17">
        <v>51</v>
      </c>
      <c r="B17">
        <f>'1985'!I17</f>
        <v>61359.695312999997</v>
      </c>
      <c r="C17">
        <f>'1986'!I17</f>
        <v>61359.695312999997</v>
      </c>
      <c r="D17">
        <f>'1987'!I17</f>
        <v>61359.695312999997</v>
      </c>
      <c r="E17">
        <f>'1988'!I17</f>
        <v>61305.636719000002</v>
      </c>
      <c r="F17">
        <f>'1989'!I17</f>
        <v>61595.117187999997</v>
      </c>
      <c r="G17">
        <f>'1990'!I17</f>
        <v>62558.78125</v>
      </c>
      <c r="H17">
        <f>'1991'!I17</f>
        <v>62415.765625</v>
      </c>
      <c r="I17">
        <f>'1992'!I17</f>
        <v>62854.398437999997</v>
      </c>
      <c r="J17">
        <f>'1993'!I17</f>
        <v>62792.238280999998</v>
      </c>
      <c r="K17">
        <f>'1994'!I17</f>
        <v>62684.921875</v>
      </c>
      <c r="L17">
        <f>'1995'!I17</f>
        <v>62656.375</v>
      </c>
      <c r="M17">
        <f>'1996'!I17</f>
        <v>62659.265625</v>
      </c>
      <c r="N17">
        <f>'1997'!I17</f>
        <v>62659.265625</v>
      </c>
      <c r="O17">
        <f>'1998'!I17</f>
        <v>62842.921875</v>
      </c>
      <c r="P17">
        <f>'1999'!I17</f>
        <v>62816.085937999997</v>
      </c>
      <c r="Q17">
        <f>'2000'!I17</f>
        <v>62724.710937999997</v>
      </c>
      <c r="R17">
        <f>'2001'!I17</f>
        <v>62711.082030999998</v>
      </c>
      <c r="S17">
        <f>'2002'!I17</f>
        <v>62711.082030999998</v>
      </c>
      <c r="T17">
        <f>'2003'!I17</f>
        <v>62376.179687999997</v>
      </c>
      <c r="U17">
        <f>'2004'!I17</f>
        <v>62376.179687999997</v>
      </c>
      <c r="V17">
        <f>'2005'!I17</f>
        <v>62376.179687999997</v>
      </c>
      <c r="W17">
        <f>'2006'!I17</f>
        <v>62376.179687999997</v>
      </c>
      <c r="X17">
        <f>'2007'!I17</f>
        <v>62185.113280999998</v>
      </c>
      <c r="Y17">
        <f>'2008'!I17</f>
        <v>62317.46875</v>
      </c>
      <c r="Z17">
        <f>'2009'!I17</f>
        <v>62223.636719000002</v>
      </c>
      <c r="AA17">
        <f>'2010'!I17</f>
        <v>62055.359375</v>
      </c>
      <c r="AB17">
        <f>'2011'!I17</f>
        <v>62179.996094000002</v>
      </c>
      <c r="AC17">
        <f>'2012'!I17</f>
        <v>62497.085937999997</v>
      </c>
      <c r="AD17">
        <f>'2013'!I17</f>
        <v>62427</v>
      </c>
      <c r="AE17">
        <f>'2014'!I17</f>
        <v>62427</v>
      </c>
      <c r="AF17">
        <f>'2015'!I17</f>
        <v>62442.007812999997</v>
      </c>
      <c r="AG17">
        <f>'2016'!I17</f>
        <v>62442.007812999997</v>
      </c>
      <c r="AH17">
        <f>'2017'!I17</f>
        <v>62442.007812999997</v>
      </c>
      <c r="AI17">
        <f>'2018'!I17</f>
        <v>63430.953125</v>
      </c>
      <c r="AJ17">
        <f>'2019'!I17</f>
        <v>64471.960937999997</v>
      </c>
      <c r="AK17">
        <f>'2020'!I17</f>
        <v>64388.554687999997</v>
      </c>
      <c r="AL17">
        <f>'2021'!I17</f>
        <v>64388.554687999997</v>
      </c>
    </row>
    <row r="18" spans="1:38" x14ac:dyDescent="0.25">
      <c r="A18">
        <v>53</v>
      </c>
      <c r="B18">
        <f>'1985'!I18</f>
        <v>599070.375</v>
      </c>
      <c r="C18">
        <f>'1986'!I18</f>
        <v>581112.625</v>
      </c>
      <c r="D18">
        <f>'1987'!I18</f>
        <v>578317.25</v>
      </c>
      <c r="E18">
        <f>'1988'!I18</f>
        <v>578965.9375</v>
      </c>
      <c r="F18">
        <f>'1989'!I18</f>
        <v>579013.875</v>
      </c>
      <c r="G18">
        <f>'1990'!I18</f>
        <v>579942.375</v>
      </c>
      <c r="H18">
        <f>'1991'!I18</f>
        <v>578811.75</v>
      </c>
      <c r="I18">
        <f>'1992'!I18</f>
        <v>580703.125</v>
      </c>
      <c r="J18">
        <f>'1993'!I18</f>
        <v>579096</v>
      </c>
      <c r="K18">
        <f>'1994'!I18</f>
        <v>572691.8125</v>
      </c>
      <c r="L18">
        <f>'1995'!I18</f>
        <v>572805.1875</v>
      </c>
      <c r="M18">
        <f>'1996'!I18</f>
        <v>572916.625</v>
      </c>
      <c r="N18">
        <f>'1997'!I18</f>
        <v>570343.875</v>
      </c>
      <c r="O18">
        <f>'1998'!I18</f>
        <v>570343.875</v>
      </c>
      <c r="P18">
        <f>'1999'!I18</f>
        <v>577941.5</v>
      </c>
      <c r="Q18">
        <f>'2000'!I18</f>
        <v>578725.25</v>
      </c>
      <c r="R18">
        <f>'2001'!I18</f>
        <v>585517</v>
      </c>
      <c r="S18">
        <f>'2002'!I18</f>
        <v>585744.6875</v>
      </c>
      <c r="T18">
        <f>'2003'!I18</f>
        <v>589208.875</v>
      </c>
      <c r="U18">
        <f>'2004'!I18</f>
        <v>591779.625</v>
      </c>
      <c r="V18">
        <f>'2005'!I18</f>
        <v>596044.6875</v>
      </c>
      <c r="W18">
        <f>'2006'!I18</f>
        <v>596172.375</v>
      </c>
      <c r="X18">
        <f>'2007'!I18</f>
        <v>594698.5</v>
      </c>
      <c r="Y18">
        <f>'2008'!I18</f>
        <v>588685.75</v>
      </c>
      <c r="Z18">
        <f>'2009'!I18</f>
        <v>592228.5</v>
      </c>
      <c r="AA18">
        <f>'2010'!I18</f>
        <v>584128.8125</v>
      </c>
      <c r="AB18">
        <f>'2011'!I18</f>
        <v>585678.125</v>
      </c>
      <c r="AC18">
        <f>'2012'!I18</f>
        <v>604555.5</v>
      </c>
      <c r="AD18">
        <f>'2013'!I18</f>
        <v>617770.875</v>
      </c>
      <c r="AE18">
        <f>'2014'!I18</f>
        <v>617875.25</v>
      </c>
      <c r="AF18">
        <f>'2015'!I18</f>
        <v>621778.4375</v>
      </c>
      <c r="AG18">
        <f>'2016'!I18</f>
        <v>621692.9375</v>
      </c>
      <c r="AH18">
        <f>'2017'!I18</f>
        <v>644397.8125</v>
      </c>
      <c r="AI18">
        <f>'2018'!I18</f>
        <v>655314.875</v>
      </c>
      <c r="AJ18">
        <f>'2019'!I18</f>
        <v>656364.8125</v>
      </c>
      <c r="AK18">
        <f>'2020'!I18</f>
        <v>639886.6875</v>
      </c>
      <c r="AL18">
        <f>'2021'!I18</f>
        <v>639850.75</v>
      </c>
    </row>
    <row r="19" spans="1:38" x14ac:dyDescent="0.25">
      <c r="A19">
        <v>63</v>
      </c>
      <c r="B19">
        <f>'1985'!I19</f>
        <v>57573.349518000003</v>
      </c>
      <c r="C19">
        <f>'1986'!I19</f>
        <v>57466.029204999999</v>
      </c>
      <c r="D19">
        <f>'1987'!I19</f>
        <v>57299.919829999999</v>
      </c>
      <c r="E19">
        <f>'1988'!I19</f>
        <v>57141.568268000003</v>
      </c>
      <c r="F19">
        <f>'1989'!I19</f>
        <v>57141.568268000003</v>
      </c>
      <c r="G19">
        <f>'1990'!I19</f>
        <v>57141.568268000003</v>
      </c>
      <c r="H19">
        <f>'1991'!I19</f>
        <v>57141.568268000003</v>
      </c>
      <c r="I19">
        <f>'1992'!I19</f>
        <v>57390.497954999999</v>
      </c>
      <c r="J19">
        <f>'1993'!I19</f>
        <v>57390.497954999999</v>
      </c>
      <c r="K19">
        <f>'1994'!I19</f>
        <v>57146.927643000003</v>
      </c>
      <c r="L19">
        <f>'1995'!I19</f>
        <v>57071.732329999999</v>
      </c>
      <c r="M19">
        <f>'1996'!I19</f>
        <v>56352.740143000003</v>
      </c>
      <c r="N19">
        <f>'1997'!I19</f>
        <v>56352.740143000003</v>
      </c>
      <c r="O19">
        <f>'1998'!I19</f>
        <v>56346.622954999999</v>
      </c>
      <c r="P19">
        <f>'1999'!I19</f>
        <v>56346.622954999999</v>
      </c>
      <c r="Q19">
        <f>'2000'!I19</f>
        <v>56346.622954999999</v>
      </c>
      <c r="R19">
        <f>'2001'!I19</f>
        <v>56678.478424000001</v>
      </c>
      <c r="S19">
        <f>'2002'!I19</f>
        <v>56678.478424000001</v>
      </c>
      <c r="T19">
        <f>'2003'!I19</f>
        <v>56678.478424000001</v>
      </c>
      <c r="U19">
        <f>'2004'!I19</f>
        <v>56678.478424000001</v>
      </c>
      <c r="V19">
        <f>'2005'!I19</f>
        <v>56678.478424000001</v>
      </c>
      <c r="W19">
        <f>'2006'!I19</f>
        <v>56678.478424000001</v>
      </c>
      <c r="X19">
        <f>'2007'!I19</f>
        <v>56671.333893000003</v>
      </c>
      <c r="Y19">
        <f>'2008'!I19</f>
        <v>56671.333893000003</v>
      </c>
      <c r="Z19">
        <f>'2009'!I19</f>
        <v>56374.341704999999</v>
      </c>
      <c r="AA19">
        <f>'2010'!I19</f>
        <v>56374.341704999999</v>
      </c>
      <c r="AB19">
        <f>'2011'!I19</f>
        <v>56390.751861999997</v>
      </c>
      <c r="AC19">
        <f>'2012'!I19</f>
        <v>56386.240143000003</v>
      </c>
      <c r="AD19">
        <f>'2013'!I19</f>
        <v>56812.672301999999</v>
      </c>
      <c r="AE19">
        <f>'2014'!I19</f>
        <v>56887.859801999999</v>
      </c>
      <c r="AF19">
        <f>'2015'!I19</f>
        <v>57013.062926999999</v>
      </c>
      <c r="AG19">
        <f>'2016'!I19</f>
        <v>57148.512146000001</v>
      </c>
      <c r="AH19">
        <f>'2017'!I19</f>
        <v>57148.512146000001</v>
      </c>
      <c r="AI19">
        <f>'2018'!I19</f>
        <v>57162.809021000001</v>
      </c>
      <c r="AJ19">
        <f>'2019'!I19</f>
        <v>57185.547301999999</v>
      </c>
      <c r="AK19">
        <f>'2020'!I19</f>
        <v>57164.617615000003</v>
      </c>
      <c r="AL19">
        <f>'2021'!I19</f>
        <v>57164.617615000003</v>
      </c>
    </row>
    <row r="20" spans="1:38" x14ac:dyDescent="0.25">
      <c r="A20">
        <v>68</v>
      </c>
      <c r="B20">
        <f>'1985'!I20</f>
        <v>768567.5625</v>
      </c>
      <c r="C20">
        <f>'1986'!I20</f>
        <v>772392.6875</v>
      </c>
      <c r="D20">
        <f>'1987'!I20</f>
        <v>761740.25</v>
      </c>
      <c r="E20">
        <f>'1988'!I20</f>
        <v>763842.625</v>
      </c>
      <c r="F20">
        <f>'1989'!I20</f>
        <v>765495.375</v>
      </c>
      <c r="G20">
        <f>'1990'!I20</f>
        <v>767814.0625</v>
      </c>
      <c r="H20">
        <f>'1991'!I20</f>
        <v>768176.375</v>
      </c>
      <c r="I20">
        <f>'1992'!I20</f>
        <v>769299.5</v>
      </c>
      <c r="J20">
        <f>'1993'!I20</f>
        <v>769281.875</v>
      </c>
      <c r="K20">
        <f>'1994'!I20</f>
        <v>772717.4375</v>
      </c>
      <c r="L20">
        <f>'1995'!I20</f>
        <v>772532.375</v>
      </c>
      <c r="M20">
        <f>'1996'!I20</f>
        <v>771268.25</v>
      </c>
      <c r="N20">
        <f>'1997'!I20</f>
        <v>768586.9375</v>
      </c>
      <c r="O20">
        <f>'1998'!I20</f>
        <v>770930.375</v>
      </c>
      <c r="P20">
        <f>'1999'!I20</f>
        <v>778218.6875</v>
      </c>
      <c r="Q20">
        <f>'2000'!I20</f>
        <v>782946.5625</v>
      </c>
      <c r="R20">
        <f>'2001'!I20</f>
        <v>787365</v>
      </c>
      <c r="S20">
        <f>'2002'!I20</f>
        <v>783695.8125</v>
      </c>
      <c r="T20">
        <f>'2003'!I20</f>
        <v>773048.6875</v>
      </c>
      <c r="U20">
        <f>'2004'!I20</f>
        <v>778022.1875</v>
      </c>
      <c r="V20">
        <f>'2005'!I20</f>
        <v>780037.5</v>
      </c>
      <c r="W20">
        <f>'2006'!I20</f>
        <v>780072.875</v>
      </c>
      <c r="X20">
        <f>'2007'!I20</f>
        <v>776523.875</v>
      </c>
      <c r="Y20">
        <f>'2008'!I20</f>
        <v>775838.875</v>
      </c>
      <c r="Z20">
        <f>'2009'!I20</f>
        <v>789079.75</v>
      </c>
      <c r="AA20">
        <f>'2010'!I20</f>
        <v>777144</v>
      </c>
      <c r="AB20">
        <f>'2011'!I20</f>
        <v>783469.875</v>
      </c>
      <c r="AC20">
        <f>'2012'!I20</f>
        <v>810900.875</v>
      </c>
      <c r="AD20">
        <f>'2013'!I20</f>
        <v>821752.1875</v>
      </c>
      <c r="AE20">
        <f>'2014'!I20</f>
        <v>831019.0625</v>
      </c>
      <c r="AF20">
        <f>'2015'!I20</f>
        <v>870953</v>
      </c>
      <c r="AG20">
        <f>'2016'!I20</f>
        <v>869380.875</v>
      </c>
      <c r="AH20">
        <f>'2017'!I20</f>
        <v>874838.6875</v>
      </c>
      <c r="AI20">
        <f>'2018'!I20</f>
        <v>882881.75</v>
      </c>
      <c r="AJ20">
        <f>'2019'!I20</f>
        <v>880458.25</v>
      </c>
      <c r="AK20">
        <f>'2020'!I20</f>
        <v>878117.5625</v>
      </c>
      <c r="AL20">
        <f>'2021'!I20</f>
        <v>877855.1875</v>
      </c>
    </row>
    <row r="21" spans="1:38" x14ac:dyDescent="0.25">
      <c r="A21">
        <v>69</v>
      </c>
      <c r="B21">
        <f>'1985'!I21</f>
        <v>265512.875</v>
      </c>
      <c r="C21">
        <f>'1986'!I21</f>
        <v>265154.125</v>
      </c>
      <c r="D21">
        <f>'1987'!I21</f>
        <v>262338.1875</v>
      </c>
      <c r="E21">
        <f>'1988'!I21</f>
        <v>262698.25</v>
      </c>
      <c r="F21">
        <f>'1989'!I21</f>
        <v>262471.3125</v>
      </c>
      <c r="G21">
        <f>'1990'!I21</f>
        <v>262471.3125</v>
      </c>
      <c r="H21">
        <f>'1991'!I21</f>
        <v>261397.78125</v>
      </c>
      <c r="I21">
        <f>'1992'!I21</f>
        <v>260826.671875</v>
      </c>
      <c r="J21">
        <f>'1993'!I21</f>
        <v>260848.65625</v>
      </c>
      <c r="K21">
        <f>'1994'!I21</f>
        <v>260848.65625</v>
      </c>
      <c r="L21">
        <f>'1995'!I21</f>
        <v>260527.1875</v>
      </c>
      <c r="M21">
        <f>'1996'!I21</f>
        <v>260455.546875</v>
      </c>
      <c r="N21">
        <f>'1997'!I21</f>
        <v>260369.421875</v>
      </c>
      <c r="O21">
        <f>'1998'!I21</f>
        <v>260361.65625</v>
      </c>
      <c r="P21">
        <f>'1999'!I21</f>
        <v>260637.078125</v>
      </c>
      <c r="Q21">
        <f>'2000'!I21</f>
        <v>261361.8125</v>
      </c>
      <c r="R21">
        <f>'2001'!I21</f>
        <v>263033.125</v>
      </c>
      <c r="S21">
        <f>'2002'!I21</f>
        <v>262843.0625</v>
      </c>
      <c r="T21">
        <f>'2003'!I21</f>
        <v>262004.75</v>
      </c>
      <c r="U21">
        <f>'2004'!I21</f>
        <v>264489.6875</v>
      </c>
      <c r="V21">
        <f>'2005'!I21</f>
        <v>266476.6875</v>
      </c>
      <c r="W21">
        <f>'2006'!I21</f>
        <v>266479.71875</v>
      </c>
      <c r="X21">
        <f>'2007'!I21</f>
        <v>265266.21875</v>
      </c>
      <c r="Y21">
        <f>'2008'!I21</f>
        <v>265266.21875</v>
      </c>
      <c r="Z21">
        <f>'2009'!I21</f>
        <v>266521.5</v>
      </c>
      <c r="AA21">
        <f>'2010'!I21</f>
        <v>267000.71875</v>
      </c>
      <c r="AB21">
        <f>'2011'!I21</f>
        <v>267922.25</v>
      </c>
      <c r="AC21">
        <f>'2012'!I21</f>
        <v>271063.40625</v>
      </c>
      <c r="AD21">
        <f>'2013'!I21</f>
        <v>272823.59375</v>
      </c>
      <c r="AE21">
        <f>'2014'!I21</f>
        <v>273474</v>
      </c>
      <c r="AF21">
        <f>'2015'!I21</f>
        <v>274282.1875</v>
      </c>
      <c r="AG21">
        <f>'2016'!I21</f>
        <v>274379.25</v>
      </c>
      <c r="AH21">
        <f>'2017'!I21</f>
        <v>272974.6875</v>
      </c>
      <c r="AI21">
        <f>'2018'!I21</f>
        <v>267482.84375</v>
      </c>
      <c r="AJ21">
        <f>'2019'!I21</f>
        <v>267462.6875</v>
      </c>
      <c r="AK21">
        <f>'2020'!I21</f>
        <v>267509.875</v>
      </c>
      <c r="AL21">
        <f>'2021'!I21</f>
        <v>272012.8125</v>
      </c>
    </row>
    <row r="22" spans="1:38" x14ac:dyDescent="0.25">
      <c r="A22">
        <v>71</v>
      </c>
      <c r="B22">
        <f>'1985'!I22</f>
        <v>40508.304687999997</v>
      </c>
      <c r="C22">
        <f>'1986'!I22</f>
        <v>40484.433594000002</v>
      </c>
      <c r="D22">
        <f>'1987'!I22</f>
        <v>40452.632812999997</v>
      </c>
      <c r="E22">
        <f>'1988'!I22</f>
        <v>40398.890625</v>
      </c>
      <c r="F22">
        <f>'1989'!I22</f>
        <v>40398.890625</v>
      </c>
      <c r="G22">
        <f>'1990'!I22</f>
        <v>40398.890625</v>
      </c>
      <c r="H22">
        <f>'1991'!I22</f>
        <v>40398.890625</v>
      </c>
      <c r="I22">
        <f>'1992'!I22</f>
        <v>40398.890625</v>
      </c>
      <c r="J22">
        <f>'1993'!I22</f>
        <v>40398.890625</v>
      </c>
      <c r="K22">
        <f>'1994'!I22</f>
        <v>40398.890625</v>
      </c>
      <c r="L22">
        <f>'1995'!I22</f>
        <v>40398.890625</v>
      </c>
      <c r="M22">
        <f>'1996'!I22</f>
        <v>40398.890625</v>
      </c>
      <c r="N22">
        <f>'1997'!I22</f>
        <v>40398.890625</v>
      </c>
      <c r="O22">
        <f>'1998'!I22</f>
        <v>40398.890625</v>
      </c>
      <c r="P22">
        <f>'1999'!I22</f>
        <v>40398.890625</v>
      </c>
      <c r="Q22">
        <f>'2000'!I22</f>
        <v>40398.890625</v>
      </c>
      <c r="R22">
        <f>'2001'!I22</f>
        <v>40398.890625</v>
      </c>
      <c r="S22">
        <f>'2002'!I22</f>
        <v>40398.890625</v>
      </c>
      <c r="T22">
        <f>'2003'!I22</f>
        <v>40398.890625</v>
      </c>
      <c r="U22">
        <f>'2004'!I22</f>
        <v>40398.890625</v>
      </c>
      <c r="V22">
        <f>'2005'!I22</f>
        <v>40700.828125</v>
      </c>
      <c r="W22">
        <f>'2006'!I22</f>
        <v>40982.988280999998</v>
      </c>
      <c r="X22">
        <f>'2007'!I22</f>
        <v>40982.988280999998</v>
      </c>
      <c r="Y22">
        <f>'2008'!I22</f>
        <v>40935.386719000002</v>
      </c>
      <c r="Z22">
        <f>'2009'!I22</f>
        <v>41664.769530999998</v>
      </c>
      <c r="AA22">
        <f>'2010'!I22</f>
        <v>42072.101562999997</v>
      </c>
      <c r="AB22">
        <f>'2011'!I22</f>
        <v>42328.820312999997</v>
      </c>
      <c r="AC22">
        <f>'2012'!I22</f>
        <v>42411.207030999998</v>
      </c>
      <c r="AD22">
        <f>'2013'!I22</f>
        <v>43258.921875</v>
      </c>
      <c r="AE22">
        <f>'2014'!I22</f>
        <v>44083.203125</v>
      </c>
      <c r="AF22">
        <f>'2015'!I22</f>
        <v>44292.40625</v>
      </c>
      <c r="AG22">
        <f>'2016'!I22</f>
        <v>44206.09375</v>
      </c>
      <c r="AH22">
        <f>'2017'!I22</f>
        <v>43310.65625</v>
      </c>
      <c r="AI22">
        <f>'2018'!I22</f>
        <v>43251.835937999997</v>
      </c>
      <c r="AJ22">
        <f>'2019'!I22</f>
        <v>43251.835937999997</v>
      </c>
      <c r="AK22">
        <f>'2020'!I22</f>
        <v>43251.835937999997</v>
      </c>
      <c r="AL22">
        <f>'2021'!I22</f>
        <v>43251.835937999997</v>
      </c>
    </row>
    <row r="23" spans="1:38" x14ac:dyDescent="0.25">
      <c r="A23">
        <v>72</v>
      </c>
      <c r="B23">
        <f>'1985'!I23</f>
        <v>1709607.875</v>
      </c>
      <c r="C23">
        <f>'1986'!I23</f>
        <v>1687892.25</v>
      </c>
      <c r="D23">
        <f>'1987'!I23</f>
        <v>1651550.75</v>
      </c>
      <c r="E23">
        <f>'1988'!I23</f>
        <v>1652929.625</v>
      </c>
      <c r="F23">
        <f>'1989'!I23</f>
        <v>1649482</v>
      </c>
      <c r="G23">
        <f>'1990'!I23</f>
        <v>1648025.625</v>
      </c>
      <c r="H23">
        <f>'1991'!I23</f>
        <v>1642872.75</v>
      </c>
      <c r="I23">
        <f>'1992'!I23</f>
        <v>1653266.25</v>
      </c>
      <c r="J23">
        <f>'1993'!I23</f>
        <v>1653806.25</v>
      </c>
      <c r="K23">
        <f>'1994'!I23</f>
        <v>1648181.75</v>
      </c>
      <c r="L23">
        <f>'1995'!I23</f>
        <v>1648376</v>
      </c>
      <c r="M23">
        <f>'1996'!I23</f>
        <v>1649241.75</v>
      </c>
      <c r="N23">
        <f>'1997'!I23</f>
        <v>1643920.75</v>
      </c>
      <c r="O23">
        <f>'1998'!I23</f>
        <v>1637779.375</v>
      </c>
      <c r="P23">
        <f>'1999'!I23</f>
        <v>1639639.125</v>
      </c>
      <c r="Q23">
        <f>'2000'!I23</f>
        <v>1645318.125</v>
      </c>
      <c r="R23">
        <f>'2001'!I23</f>
        <v>1651201.125</v>
      </c>
      <c r="S23">
        <f>'2002'!I23</f>
        <v>1657346.75</v>
      </c>
      <c r="T23">
        <f>'2003'!I23</f>
        <v>1650987</v>
      </c>
      <c r="U23">
        <f>'2004'!I23</f>
        <v>1647862.375</v>
      </c>
      <c r="V23">
        <f>'2005'!I23</f>
        <v>1647202.75</v>
      </c>
      <c r="W23">
        <f>'2006'!I23</f>
        <v>1648316.5</v>
      </c>
      <c r="X23">
        <f>'2007'!I23</f>
        <v>1645196.5</v>
      </c>
      <c r="Y23">
        <f>'2008'!I23</f>
        <v>1645275.75</v>
      </c>
      <c r="Z23">
        <f>'2009'!I23</f>
        <v>1650191</v>
      </c>
      <c r="AA23">
        <f>'2010'!I23</f>
        <v>1651599.5</v>
      </c>
      <c r="AB23">
        <f>'2011'!I23</f>
        <v>1652491</v>
      </c>
      <c r="AC23">
        <f>'2012'!I23</f>
        <v>1658887.25</v>
      </c>
      <c r="AD23">
        <f>'2013'!I23</f>
        <v>1661080.5</v>
      </c>
      <c r="AE23">
        <f>'2014'!I23</f>
        <v>1664767</v>
      </c>
      <c r="AF23">
        <f>'2015'!I23</f>
        <v>1680931.5</v>
      </c>
      <c r="AG23">
        <f>'2016'!I23</f>
        <v>1682580</v>
      </c>
      <c r="AH23">
        <f>'2017'!I23</f>
        <v>1683226.75</v>
      </c>
      <c r="AI23">
        <f>'2018'!I23</f>
        <v>1680208.625</v>
      </c>
      <c r="AJ23">
        <f>'2019'!I23</f>
        <v>1682472.5</v>
      </c>
      <c r="AK23">
        <f>'2020'!I23</f>
        <v>1670837.25</v>
      </c>
      <c r="AL23">
        <f>'2021'!I23</f>
        <v>1668968.875</v>
      </c>
    </row>
    <row r="24" spans="1:38" x14ac:dyDescent="0.25">
      <c r="A24">
        <v>73</v>
      </c>
      <c r="B24">
        <f>'1985'!I24</f>
        <v>205941.8125</v>
      </c>
      <c r="C24">
        <f>'1986'!I24</f>
        <v>205700.21875</v>
      </c>
      <c r="D24">
        <f>'1987'!I24</f>
        <v>201614.515625</v>
      </c>
      <c r="E24">
        <f>'1988'!I24</f>
        <v>200228.421875</v>
      </c>
      <c r="F24">
        <f>'1989'!I24</f>
        <v>201078.078125</v>
      </c>
      <c r="G24">
        <f>'1990'!I24</f>
        <v>199674.625</v>
      </c>
      <c r="H24">
        <f>'1991'!I24</f>
        <v>199583.375</v>
      </c>
      <c r="I24">
        <f>'1992'!I24</f>
        <v>201752.96875</v>
      </c>
      <c r="J24">
        <f>'1993'!I24</f>
        <v>201859.9375</v>
      </c>
      <c r="K24">
        <f>'1994'!I24</f>
        <v>199655.3125</v>
      </c>
      <c r="L24">
        <f>'1995'!I24</f>
        <v>199548.34375</v>
      </c>
      <c r="M24">
        <f>'1996'!I24</f>
        <v>199025.859375</v>
      </c>
      <c r="N24">
        <f>'1997'!I24</f>
        <v>198965.9375</v>
      </c>
      <c r="O24">
        <f>'1998'!I24</f>
        <v>198965.9375</v>
      </c>
      <c r="P24">
        <f>'1999'!I24</f>
        <v>199417.4375</v>
      </c>
      <c r="Q24">
        <f>'2000'!I24</f>
        <v>205065.9375</v>
      </c>
      <c r="R24">
        <f>'2001'!I24</f>
        <v>205559.09375</v>
      </c>
      <c r="S24">
        <f>'2002'!I24</f>
        <v>206067.75</v>
      </c>
      <c r="T24">
        <f>'2003'!I24</f>
        <v>203112.25</v>
      </c>
      <c r="U24">
        <f>'2004'!I24</f>
        <v>200295.75</v>
      </c>
      <c r="V24">
        <f>'2005'!I24</f>
        <v>200359</v>
      </c>
      <c r="W24">
        <f>'2006'!I24</f>
        <v>201038.5</v>
      </c>
      <c r="X24">
        <f>'2007'!I24</f>
        <v>199998.84375</v>
      </c>
      <c r="Y24">
        <f>'2008'!I24</f>
        <v>199998.84375</v>
      </c>
      <c r="Z24">
        <f>'2009'!I24</f>
        <v>201721.96875</v>
      </c>
      <c r="AA24">
        <f>'2010'!I24</f>
        <v>201944.484375</v>
      </c>
      <c r="AB24">
        <f>'2011'!I24</f>
        <v>202165.34375</v>
      </c>
      <c r="AC24">
        <f>'2012'!I24</f>
        <v>203143.9375</v>
      </c>
      <c r="AD24">
        <f>'2013'!I24</f>
        <v>205354.546875</v>
      </c>
      <c r="AE24">
        <f>'2014'!I24</f>
        <v>205544.328125</v>
      </c>
      <c r="AF24">
        <f>'2015'!I24</f>
        <v>206314.765625</v>
      </c>
      <c r="AG24">
        <f>'2016'!I24</f>
        <v>205391.53125</v>
      </c>
      <c r="AH24">
        <f>'2017'!I24</f>
        <v>204713.625</v>
      </c>
      <c r="AI24">
        <f>'2018'!I24</f>
        <v>208005.515625</v>
      </c>
      <c r="AJ24">
        <f>'2019'!I24</f>
        <v>208041.328125</v>
      </c>
      <c r="AK24">
        <f>'2020'!I24</f>
        <v>205293.5625</v>
      </c>
      <c r="AL24">
        <f>'2021'!I24</f>
        <v>205235.78125</v>
      </c>
    </row>
    <row r="25" spans="1:38" x14ac:dyDescent="0.25">
      <c r="A25">
        <v>78</v>
      </c>
      <c r="B25">
        <f>'1985'!I25</f>
        <v>245480.15625</v>
      </c>
      <c r="C25">
        <f>'1986'!I25</f>
        <v>245687.90625</v>
      </c>
      <c r="D25">
        <f>'1987'!I25</f>
        <v>239392.140625</v>
      </c>
      <c r="E25">
        <f>'1988'!I25</f>
        <v>239392.140625</v>
      </c>
      <c r="F25">
        <f>'1989'!I25</f>
        <v>237396.953125</v>
      </c>
      <c r="G25">
        <f>'1990'!I25</f>
        <v>237396.953125</v>
      </c>
      <c r="H25">
        <f>'1991'!I25</f>
        <v>237396.953125</v>
      </c>
      <c r="I25">
        <f>'1992'!I25</f>
        <v>239455.75</v>
      </c>
      <c r="J25">
        <f>'1993'!I25</f>
        <v>239455.75</v>
      </c>
      <c r="K25">
        <f>'1994'!I25</f>
        <v>239576.640625</v>
      </c>
      <c r="L25">
        <f>'1995'!I25</f>
        <v>239782.6875</v>
      </c>
      <c r="M25">
        <f>'1996'!I25</f>
        <v>239576.640625</v>
      </c>
      <c r="N25">
        <f>'1997'!I25</f>
        <v>237396.953125</v>
      </c>
      <c r="O25">
        <f>'1998'!I25</f>
        <v>237396.953125</v>
      </c>
      <c r="P25">
        <f>'1999'!I25</f>
        <v>238412.53125</v>
      </c>
      <c r="Q25">
        <f>'2000'!I25</f>
        <v>242930.78125</v>
      </c>
      <c r="R25">
        <f>'2001'!I25</f>
        <v>245588.609375</v>
      </c>
      <c r="S25">
        <f>'2002'!I25</f>
        <v>246297.421875</v>
      </c>
      <c r="T25">
        <f>'2003'!I25</f>
        <v>245758.328125</v>
      </c>
      <c r="U25">
        <f>'2004'!I25</f>
        <v>246621.640625</v>
      </c>
      <c r="V25">
        <f>'2005'!I25</f>
        <v>247833.765625</v>
      </c>
      <c r="W25">
        <f>'2006'!I25</f>
        <v>247935.984375</v>
      </c>
      <c r="X25">
        <f>'2007'!I25</f>
        <v>243691.453125</v>
      </c>
      <c r="Y25">
        <f>'2008'!I25</f>
        <v>242710.953125</v>
      </c>
      <c r="Z25">
        <f>'2009'!I25</f>
        <v>242034.984375</v>
      </c>
      <c r="AA25">
        <f>'2010'!I25</f>
        <v>242023.765625</v>
      </c>
      <c r="AB25">
        <f>'2011'!I25</f>
        <v>242506.5</v>
      </c>
      <c r="AC25">
        <f>'2012'!I25</f>
        <v>243707.40625</v>
      </c>
      <c r="AD25">
        <f>'2013'!I25</f>
        <v>244596.71875</v>
      </c>
      <c r="AE25">
        <f>'2014'!I25</f>
        <v>244536.265625</v>
      </c>
      <c r="AF25">
        <f>'2015'!I25</f>
        <v>250117.515625</v>
      </c>
      <c r="AG25">
        <f>'2016'!I25</f>
        <v>250117.515625</v>
      </c>
      <c r="AH25">
        <f>'2017'!I25</f>
        <v>254727.765625</v>
      </c>
      <c r="AI25">
        <f>'2018'!I25</f>
        <v>254960.84375</v>
      </c>
      <c r="AJ25">
        <f>'2019'!I25</f>
        <v>256017.8125</v>
      </c>
      <c r="AK25">
        <f>'2020'!I25</f>
        <v>256017.8125</v>
      </c>
      <c r="AL25">
        <f>'2021'!I25</f>
        <v>259676.3125</v>
      </c>
    </row>
    <row r="26" spans="1:38" x14ac:dyDescent="0.25">
      <c r="A26">
        <v>84</v>
      </c>
      <c r="B26">
        <f>'1985'!I26</f>
        <v>81870.023438000004</v>
      </c>
      <c r="C26">
        <f>'1986'!I26</f>
        <v>81870.023438000004</v>
      </c>
      <c r="D26">
        <f>'1987'!I26</f>
        <v>81105.375</v>
      </c>
      <c r="E26">
        <f>'1988'!I26</f>
        <v>81073.6875</v>
      </c>
      <c r="F26">
        <f>'1989'!I26</f>
        <v>81079.75</v>
      </c>
      <c r="G26">
        <f>'1990'!I26</f>
        <v>81055.914063000004</v>
      </c>
      <c r="H26">
        <f>'1991'!I26</f>
        <v>81076.703125</v>
      </c>
      <c r="I26">
        <f>'1992'!I26</f>
        <v>81157.289063000004</v>
      </c>
      <c r="J26">
        <f>'1993'!I26</f>
        <v>81098.84375</v>
      </c>
      <c r="K26">
        <f>'1994'!I26</f>
        <v>79555.046875</v>
      </c>
      <c r="L26">
        <f>'1995'!I26</f>
        <v>79548.992188000004</v>
      </c>
      <c r="M26">
        <f>'1996'!I26</f>
        <v>79127.890625</v>
      </c>
      <c r="N26">
        <f>'1997'!I26</f>
        <v>79127.890625</v>
      </c>
      <c r="O26">
        <f>'1998'!I26</f>
        <v>79162.46875</v>
      </c>
      <c r="P26">
        <f>'1999'!I26</f>
        <v>81287.125</v>
      </c>
      <c r="Q26">
        <f>'2000'!I26</f>
        <v>81701.867188000004</v>
      </c>
      <c r="R26">
        <f>'2001'!I26</f>
        <v>81666.945313000004</v>
      </c>
      <c r="S26">
        <f>'2002'!I26</f>
        <v>81666.945313000004</v>
      </c>
      <c r="T26">
        <f>'2003'!I26</f>
        <v>81125.796875</v>
      </c>
      <c r="U26">
        <f>'2004'!I26</f>
        <v>81125.796875</v>
      </c>
      <c r="V26">
        <f>'2005'!I26</f>
        <v>81200.921875</v>
      </c>
      <c r="W26">
        <f>'2006'!I26</f>
        <v>81200.921875</v>
      </c>
      <c r="X26">
        <f>'2007'!I26</f>
        <v>81200.921875</v>
      </c>
      <c r="Y26">
        <f>'2008'!I26</f>
        <v>81200.921875</v>
      </c>
      <c r="Z26">
        <f>'2009'!I26</f>
        <v>81200.921875</v>
      </c>
      <c r="AA26">
        <f>'2010'!I26</f>
        <v>81200.921875</v>
      </c>
      <c r="AB26">
        <f>'2011'!I26</f>
        <v>81200.921875</v>
      </c>
      <c r="AC26">
        <f>'2012'!I26</f>
        <v>82180.820313000004</v>
      </c>
      <c r="AD26">
        <f>'2013'!I26</f>
        <v>82180.820313000004</v>
      </c>
      <c r="AE26">
        <f>'2014'!I26</f>
        <v>82180.820313000004</v>
      </c>
      <c r="AF26">
        <f>'2015'!I26</f>
        <v>82379.4375</v>
      </c>
      <c r="AG26">
        <f>'2016'!I26</f>
        <v>82379.4375</v>
      </c>
      <c r="AH26">
        <f>'2017'!I26</f>
        <v>82671.65625</v>
      </c>
      <c r="AI26">
        <f>'2018'!I26</f>
        <v>82671.65625</v>
      </c>
      <c r="AJ26">
        <f>'2019'!I26</f>
        <v>82671.65625</v>
      </c>
      <c r="AK26">
        <f>'2020'!I26</f>
        <v>82379.4375</v>
      </c>
      <c r="AL26">
        <f>'2021'!I26</f>
        <v>82379.4375</v>
      </c>
    </row>
    <row r="27" spans="1:38" x14ac:dyDescent="0.25">
      <c r="A27">
        <v>92</v>
      </c>
      <c r="B27">
        <f>'1985'!I27</f>
        <v>94547.59375</v>
      </c>
      <c r="C27">
        <f>'1986'!I27</f>
        <v>94547.59375</v>
      </c>
      <c r="D27">
        <f>'1987'!I27</f>
        <v>94547.59375</v>
      </c>
      <c r="E27">
        <f>'1988'!I27</f>
        <v>94742.078125</v>
      </c>
      <c r="F27">
        <f>'1989'!I27</f>
        <v>94742.078125</v>
      </c>
      <c r="G27">
        <f>'1990'!I27</f>
        <v>94910.984375</v>
      </c>
      <c r="H27">
        <f>'1991'!I27</f>
        <v>94910.984375</v>
      </c>
      <c r="I27">
        <f>'1992'!I27</f>
        <v>94910.984375</v>
      </c>
      <c r="J27">
        <f>'1993'!I27</f>
        <v>95226.195313000004</v>
      </c>
      <c r="K27">
        <f>'1994'!I27</f>
        <v>95169</v>
      </c>
      <c r="L27">
        <f>'1995'!I27</f>
        <v>95169</v>
      </c>
      <c r="M27">
        <f>'1996'!I27</f>
        <v>95169</v>
      </c>
      <c r="N27">
        <f>'1997'!I27</f>
        <v>95169</v>
      </c>
      <c r="O27">
        <f>'1998'!I27</f>
        <v>95169</v>
      </c>
      <c r="P27">
        <f>'1999'!I27</f>
        <v>94853.789063000004</v>
      </c>
      <c r="Q27">
        <f>'2000'!I27</f>
        <v>94853.789063000004</v>
      </c>
      <c r="R27">
        <f>'2001'!I27</f>
        <v>94853.789063000004</v>
      </c>
      <c r="S27">
        <f>'2002'!I27</f>
        <v>94853.789063000004</v>
      </c>
      <c r="T27">
        <f>'2003'!I27</f>
        <v>94853.789063000004</v>
      </c>
      <c r="U27">
        <f>'2004'!I27</f>
        <v>94942.15625</v>
      </c>
      <c r="V27">
        <f>'2005'!I27</f>
        <v>94993.65625</v>
      </c>
      <c r="W27">
        <f>'2006'!I27</f>
        <v>95156.65625</v>
      </c>
      <c r="X27">
        <f>'2007'!I27</f>
        <v>95156.65625</v>
      </c>
      <c r="Y27">
        <f>'2008'!I27</f>
        <v>95156.65625</v>
      </c>
      <c r="Z27">
        <f>'2009'!I27</f>
        <v>95371.671875</v>
      </c>
      <c r="AA27">
        <f>'2010'!I27</f>
        <v>96204.46875</v>
      </c>
      <c r="AB27">
        <f>'2011'!I27</f>
        <v>102616.59375</v>
      </c>
      <c r="AC27">
        <f>'2012'!I27</f>
        <v>102616.59375</v>
      </c>
      <c r="AD27">
        <f>'2013'!I27</f>
        <v>104903.039063</v>
      </c>
      <c r="AE27">
        <f>'2014'!I27</f>
        <v>104404.1875</v>
      </c>
      <c r="AF27">
        <f>'2015'!I27</f>
        <v>105317.898438</v>
      </c>
      <c r="AG27">
        <f>'2016'!I27</f>
        <v>105511.265625</v>
      </c>
      <c r="AH27">
        <f>'2017'!I27</f>
        <v>103701.78125</v>
      </c>
      <c r="AI27">
        <f>'2018'!I27</f>
        <v>105802.328125</v>
      </c>
      <c r="AJ27">
        <f>'2019'!I27</f>
        <v>106692.140625</v>
      </c>
      <c r="AK27">
        <f>'2020'!I27</f>
        <v>108207.453125</v>
      </c>
      <c r="AL27">
        <f>'2021'!I27</f>
        <v>108563.757813</v>
      </c>
    </row>
    <row r="45" spans="1:39" x14ac:dyDescent="0.25">
      <c r="A45" t="s">
        <v>14</v>
      </c>
      <c r="B45" t="s">
        <v>13</v>
      </c>
      <c r="C45" s="1">
        <v>1985</v>
      </c>
      <c r="D45" s="1">
        <v>1986</v>
      </c>
      <c r="E45" s="1">
        <v>1987</v>
      </c>
      <c r="F45" s="1">
        <v>1988</v>
      </c>
      <c r="G45" s="1">
        <v>1989</v>
      </c>
      <c r="H45" s="1">
        <v>1990</v>
      </c>
      <c r="I45" s="1">
        <v>1991</v>
      </c>
      <c r="J45" s="1">
        <v>1992</v>
      </c>
      <c r="K45" s="1">
        <v>1993</v>
      </c>
      <c r="L45" s="1">
        <v>1994</v>
      </c>
      <c r="M45" s="1">
        <v>1995</v>
      </c>
      <c r="N45" s="1">
        <v>1996</v>
      </c>
      <c r="O45" s="1">
        <v>1997</v>
      </c>
      <c r="P45" s="1">
        <v>1998</v>
      </c>
      <c r="Q45" s="1">
        <v>1999</v>
      </c>
      <c r="R45" s="1">
        <v>2000</v>
      </c>
      <c r="S45" s="1">
        <v>2001</v>
      </c>
      <c r="T45" s="1">
        <v>2002</v>
      </c>
      <c r="U45" s="1">
        <v>2003</v>
      </c>
      <c r="V45" s="1">
        <v>2004</v>
      </c>
      <c r="W45" s="1">
        <v>2005</v>
      </c>
      <c r="X45" s="1">
        <v>2006</v>
      </c>
      <c r="Y45" s="1">
        <v>2007</v>
      </c>
      <c r="Z45" s="1">
        <v>2008</v>
      </c>
      <c r="AA45" s="1">
        <v>2009</v>
      </c>
      <c r="AB45" s="1">
        <v>2010</v>
      </c>
      <c r="AC45" s="1">
        <v>2011</v>
      </c>
      <c r="AD45" s="1">
        <v>2012</v>
      </c>
      <c r="AE45" s="1">
        <v>2013</v>
      </c>
      <c r="AF45" s="1">
        <v>2014</v>
      </c>
      <c r="AG45" s="1">
        <v>2015</v>
      </c>
      <c r="AH45" s="1">
        <v>2016</v>
      </c>
      <c r="AI45" s="1">
        <v>2017</v>
      </c>
      <c r="AJ45" s="1">
        <v>2018</v>
      </c>
      <c r="AK45" s="1">
        <v>2019</v>
      </c>
      <c r="AL45" s="1">
        <v>2020</v>
      </c>
      <c r="AM45" s="1">
        <v>2021</v>
      </c>
    </row>
    <row r="46" spans="1:39" x14ac:dyDescent="0.25">
      <c r="A46">
        <v>24</v>
      </c>
      <c r="B46">
        <v>9854.7347690000006</v>
      </c>
      <c r="C46">
        <f>B2/$B46</f>
        <v>3132.3432059381889</v>
      </c>
      <c r="D46">
        <f t="shared" ref="D46:AM56" si="0">C2/$B46</f>
        <v>3099.6455476497458</v>
      </c>
      <c r="E46">
        <f t="shared" si="0"/>
        <v>3057.2921246725032</v>
      </c>
      <c r="F46">
        <f t="shared" si="0"/>
        <v>3052.470990353449</v>
      </c>
      <c r="G46">
        <f t="shared" si="0"/>
        <v>3036.0470830851236</v>
      </c>
      <c r="H46">
        <f t="shared" si="0"/>
        <v>3035.1770444487747</v>
      </c>
      <c r="I46">
        <f t="shared" si="0"/>
        <v>3033.0870845987351</v>
      </c>
      <c r="J46">
        <f t="shared" si="0"/>
        <v>3036.1002047583365</v>
      </c>
      <c r="K46">
        <f t="shared" si="0"/>
        <v>3032.2136973182296</v>
      </c>
      <c r="L46">
        <f t="shared" si="0"/>
        <v>3010.6823973924852</v>
      </c>
      <c r="M46">
        <f t="shared" si="0"/>
        <v>2976.6222721970448</v>
      </c>
      <c r="N46">
        <f t="shared" si="0"/>
        <v>2969.9833314712318</v>
      </c>
      <c r="O46">
        <f t="shared" si="0"/>
        <v>2963.3168659051912</v>
      </c>
      <c r="P46">
        <f t="shared" si="0"/>
        <v>2958.0031764729069</v>
      </c>
      <c r="Q46">
        <f t="shared" si="0"/>
        <v>2957.2528264966436</v>
      </c>
      <c r="R46">
        <f t="shared" si="0"/>
        <v>2952.3850902130757</v>
      </c>
      <c r="S46">
        <f t="shared" si="0"/>
        <v>2961.0110453496263</v>
      </c>
      <c r="T46">
        <f t="shared" si="0"/>
        <v>2963.2414453061165</v>
      </c>
      <c r="U46">
        <f t="shared" si="0"/>
        <v>2970.9946473750701</v>
      </c>
      <c r="V46">
        <f t="shared" si="0"/>
        <v>2977.6591849338688</v>
      </c>
      <c r="W46">
        <f t="shared" si="0"/>
        <v>2988.6901007878355</v>
      </c>
      <c r="X46">
        <f t="shared" si="0"/>
        <v>2991.4644524716582</v>
      </c>
      <c r="Y46">
        <f t="shared" si="0"/>
        <v>2988.6040000433823</v>
      </c>
      <c r="Z46">
        <f t="shared" si="0"/>
        <v>2991.4995878667874</v>
      </c>
      <c r="AA46">
        <f t="shared" si="0"/>
        <v>2997.5104041280565</v>
      </c>
      <c r="AB46">
        <f t="shared" si="0"/>
        <v>3009.0950385881461</v>
      </c>
      <c r="AC46">
        <f t="shared" si="0"/>
        <v>3025.3532640762642</v>
      </c>
      <c r="AD46">
        <f t="shared" si="0"/>
        <v>3038.4127226022147</v>
      </c>
      <c r="AE46">
        <f t="shared" si="0"/>
        <v>3055.8774239903642</v>
      </c>
      <c r="AF46">
        <f t="shared" si="0"/>
        <v>3065.1460143828044</v>
      </c>
      <c r="AG46">
        <f t="shared" si="0"/>
        <v>3098.4743339874253</v>
      </c>
      <c r="AH46">
        <f t="shared" si="0"/>
        <v>3107.7265870553433</v>
      </c>
      <c r="AI46">
        <f t="shared" si="0"/>
        <v>3111.7536868129991</v>
      </c>
      <c r="AJ46">
        <f t="shared" si="0"/>
        <v>3117.5906018947671</v>
      </c>
      <c r="AK46">
        <f t="shared" si="0"/>
        <v>3132.1995947671962</v>
      </c>
      <c r="AL46">
        <f t="shared" si="0"/>
        <v>3136.1843798395989</v>
      </c>
      <c r="AM46">
        <f t="shared" si="0"/>
        <v>3128.2640246164901</v>
      </c>
    </row>
    <row r="47" spans="1:39" x14ac:dyDescent="0.25">
      <c r="A47">
        <v>2</v>
      </c>
      <c r="B47">
        <v>192.409896</v>
      </c>
      <c r="C47">
        <f t="shared" ref="C47:R64" si="1">B3/$B47</f>
        <v>7344.9074313724486</v>
      </c>
      <c r="D47">
        <f t="shared" si="1"/>
        <v>7397.120182425544</v>
      </c>
      <c r="E47">
        <f t="shared" si="1"/>
        <v>7329.346901159387</v>
      </c>
      <c r="F47">
        <f t="shared" si="1"/>
        <v>7393.0384017254491</v>
      </c>
      <c r="G47">
        <f t="shared" si="1"/>
        <v>7451.687931893066</v>
      </c>
      <c r="H47">
        <f t="shared" si="1"/>
        <v>7362.354558935991</v>
      </c>
      <c r="I47">
        <f t="shared" si="1"/>
        <v>7335.5205701062278</v>
      </c>
      <c r="J47">
        <f t="shared" si="1"/>
        <v>7302.1653470463907</v>
      </c>
      <c r="K47">
        <f t="shared" si="1"/>
        <v>7293.6529210534991</v>
      </c>
      <c r="L47">
        <f t="shared" si="1"/>
        <v>7284.828011133066</v>
      </c>
      <c r="M47">
        <f t="shared" si="1"/>
        <v>7289.6406534100515</v>
      </c>
      <c r="N47">
        <f t="shared" si="0"/>
        <v>7274.2711216890839</v>
      </c>
      <c r="O47">
        <f t="shared" si="0"/>
        <v>7225.8698949663167</v>
      </c>
      <c r="P47">
        <f t="shared" si="0"/>
        <v>7226.0901279214868</v>
      </c>
      <c r="Q47">
        <f t="shared" si="0"/>
        <v>7212.0095111947876</v>
      </c>
      <c r="R47">
        <f t="shared" si="0"/>
        <v>7205.1433103004219</v>
      </c>
      <c r="S47">
        <f t="shared" si="0"/>
        <v>7242.7791084092678</v>
      </c>
      <c r="T47">
        <f t="shared" si="0"/>
        <v>7234.7227400403563</v>
      </c>
      <c r="U47">
        <f t="shared" si="0"/>
        <v>7223.6292357852526</v>
      </c>
      <c r="V47">
        <f t="shared" si="0"/>
        <v>7231.0931190358315</v>
      </c>
      <c r="W47">
        <f t="shared" si="0"/>
        <v>7274.3783147203612</v>
      </c>
      <c r="X47">
        <f t="shared" si="0"/>
        <v>7281.1360232739798</v>
      </c>
      <c r="Y47">
        <f t="shared" si="0"/>
        <v>7242.681010544281</v>
      </c>
      <c r="Z47">
        <f t="shared" si="0"/>
        <v>7252.8792905745349</v>
      </c>
      <c r="AA47">
        <f t="shared" si="0"/>
        <v>7250.1936178999858</v>
      </c>
      <c r="AB47">
        <f t="shared" si="0"/>
        <v>7233.8645461354026</v>
      </c>
      <c r="AC47">
        <f t="shared" si="0"/>
        <v>7247.5859037936389</v>
      </c>
      <c r="AD47">
        <f t="shared" si="0"/>
        <v>7270.2250719994154</v>
      </c>
      <c r="AE47">
        <f t="shared" si="0"/>
        <v>7317.6303780134049</v>
      </c>
      <c r="AF47">
        <f t="shared" si="0"/>
        <v>7354.8309074497911</v>
      </c>
      <c r="AG47">
        <f t="shared" si="0"/>
        <v>7371.1827171301002</v>
      </c>
      <c r="AH47">
        <f t="shared" si="0"/>
        <v>7348.5364027222386</v>
      </c>
      <c r="AI47">
        <f t="shared" si="0"/>
        <v>7349.2263360508232</v>
      </c>
      <c r="AJ47">
        <f t="shared" si="0"/>
        <v>7344.0355947180597</v>
      </c>
      <c r="AK47">
        <f t="shared" si="0"/>
        <v>7343.925803067842</v>
      </c>
      <c r="AL47">
        <f t="shared" si="0"/>
        <v>7345.2523980367414</v>
      </c>
      <c r="AM47">
        <f t="shared" si="0"/>
        <v>7339.8186858330819</v>
      </c>
    </row>
    <row r="48" spans="1:39" x14ac:dyDescent="0.25">
      <c r="A48">
        <v>25</v>
      </c>
      <c r="B48">
        <v>5000.5660669999997</v>
      </c>
      <c r="C48">
        <f t="shared" si="1"/>
        <v>1439.9690113685285</v>
      </c>
      <c r="D48">
        <f t="shared" si="1"/>
        <v>1428.5987369173579</v>
      </c>
      <c r="E48">
        <f t="shared" si="1"/>
        <v>1395.9265780309509</v>
      </c>
      <c r="F48">
        <f t="shared" si="1"/>
        <v>1392.3161313130993</v>
      </c>
      <c r="G48">
        <f t="shared" si="1"/>
        <v>1388.1097942456202</v>
      </c>
      <c r="H48">
        <f t="shared" si="1"/>
        <v>1387.8629518790838</v>
      </c>
      <c r="I48">
        <f t="shared" si="1"/>
        <v>1386.1666556411483</v>
      </c>
      <c r="J48">
        <f t="shared" si="1"/>
        <v>1389.8995056889028</v>
      </c>
      <c r="K48">
        <f t="shared" si="1"/>
        <v>1388.0317737817822</v>
      </c>
      <c r="L48">
        <f t="shared" si="1"/>
        <v>1381.8991532328055</v>
      </c>
      <c r="M48">
        <f t="shared" si="1"/>
        <v>1376.0908186265144</v>
      </c>
      <c r="N48">
        <f t="shared" si="0"/>
        <v>1370.5465861517234</v>
      </c>
      <c r="O48">
        <f t="shared" si="0"/>
        <v>1368.6974361252851</v>
      </c>
      <c r="P48">
        <f t="shared" si="0"/>
        <v>1374.8368363755087</v>
      </c>
      <c r="Q48">
        <f t="shared" si="0"/>
        <v>1378.2258034802203</v>
      </c>
      <c r="R48">
        <f t="shared" si="0"/>
        <v>1378.4559657039724</v>
      </c>
      <c r="S48">
        <f t="shared" si="0"/>
        <v>1381.192471519845</v>
      </c>
      <c r="T48">
        <f t="shared" si="0"/>
        <v>1380.6882352467478</v>
      </c>
      <c r="U48">
        <f t="shared" si="0"/>
        <v>1383.7126100345952</v>
      </c>
      <c r="V48">
        <f t="shared" si="0"/>
        <v>1391.8346573068086</v>
      </c>
      <c r="W48">
        <f t="shared" si="0"/>
        <v>1398.3478363338661</v>
      </c>
      <c r="X48">
        <f t="shared" si="0"/>
        <v>1399.3375168669679</v>
      </c>
      <c r="Y48">
        <f t="shared" si="0"/>
        <v>1396.6607589744301</v>
      </c>
      <c r="Z48">
        <f t="shared" si="0"/>
        <v>1399.133378259394</v>
      </c>
      <c r="AA48">
        <f t="shared" si="0"/>
        <v>1402.7594161809122</v>
      </c>
      <c r="AB48">
        <f t="shared" si="0"/>
        <v>1409.1174041838733</v>
      </c>
      <c r="AC48">
        <f t="shared" si="0"/>
        <v>1410.3204921969889</v>
      </c>
      <c r="AD48">
        <f t="shared" si="0"/>
        <v>1413.3342197526456</v>
      </c>
      <c r="AE48">
        <f t="shared" si="0"/>
        <v>1417.2132141922964</v>
      </c>
      <c r="AF48">
        <f t="shared" si="0"/>
        <v>1427.2220951152569</v>
      </c>
      <c r="AG48">
        <f t="shared" si="0"/>
        <v>1437.6688842737374</v>
      </c>
      <c r="AH48">
        <f t="shared" si="0"/>
        <v>1448.8161820158589</v>
      </c>
      <c r="AI48">
        <f t="shared" si="0"/>
        <v>1450.0314416979786</v>
      </c>
      <c r="AJ48">
        <f t="shared" si="0"/>
        <v>1456.1325064442951</v>
      </c>
      <c r="AK48">
        <f t="shared" si="0"/>
        <v>1462.6550488644909</v>
      </c>
      <c r="AL48">
        <f t="shared" si="0"/>
        <v>1462.2151435896628</v>
      </c>
      <c r="AM48">
        <f t="shared" si="0"/>
        <v>1461.0694920427698</v>
      </c>
    </row>
    <row r="49" spans="1:39" x14ac:dyDescent="0.25">
      <c r="A49">
        <v>22</v>
      </c>
      <c r="B49">
        <v>1570.1244369999999</v>
      </c>
      <c r="C49">
        <f t="shared" si="1"/>
        <v>2621.0804518228133</v>
      </c>
      <c r="D49">
        <f t="shared" si="1"/>
        <v>2593.2636079977146</v>
      </c>
      <c r="E49">
        <f t="shared" si="1"/>
        <v>2515.1782165721429</v>
      </c>
      <c r="F49">
        <f t="shared" si="1"/>
        <v>2505.1529960360717</v>
      </c>
      <c r="G49">
        <f t="shared" si="1"/>
        <v>2471.9513481147101</v>
      </c>
      <c r="H49">
        <f t="shared" si="1"/>
        <v>2470.672050625501</v>
      </c>
      <c r="I49">
        <f t="shared" si="1"/>
        <v>2464.2039128074534</v>
      </c>
      <c r="J49">
        <f t="shared" si="1"/>
        <v>2494.3563199252339</v>
      </c>
      <c r="K49">
        <f t="shared" si="1"/>
        <v>2485.7258733945814</v>
      </c>
      <c r="L49">
        <f t="shared" si="1"/>
        <v>2481.8673217363598</v>
      </c>
      <c r="M49">
        <f t="shared" si="1"/>
        <v>2485.9201454171116</v>
      </c>
      <c r="N49">
        <f t="shared" si="0"/>
        <v>2486.8902715511331</v>
      </c>
      <c r="O49">
        <f t="shared" si="0"/>
        <v>2484.1002259682682</v>
      </c>
      <c r="P49">
        <f t="shared" si="0"/>
        <v>2489.3628661802682</v>
      </c>
      <c r="Q49">
        <f t="shared" si="0"/>
        <v>2486.5121566157754</v>
      </c>
      <c r="R49">
        <f t="shared" si="0"/>
        <v>2506.8775806843901</v>
      </c>
      <c r="S49">
        <f t="shared" si="0"/>
        <v>2515.8599897646204</v>
      </c>
      <c r="T49">
        <f t="shared" si="0"/>
        <v>2513.9436209539103</v>
      </c>
      <c r="U49">
        <f t="shared" si="0"/>
        <v>2511.1552671159402</v>
      </c>
      <c r="V49">
        <f t="shared" si="0"/>
        <v>2493.9538836691581</v>
      </c>
      <c r="W49">
        <f t="shared" si="0"/>
        <v>2497.1669251842873</v>
      </c>
      <c r="X49">
        <f t="shared" si="0"/>
        <v>2503.5431514973611</v>
      </c>
      <c r="Y49">
        <f t="shared" si="0"/>
        <v>2464.4107634508464</v>
      </c>
      <c r="Z49">
        <f t="shared" si="0"/>
        <v>2464.2823898676766</v>
      </c>
      <c r="AA49">
        <f t="shared" si="0"/>
        <v>2464.6725062403448</v>
      </c>
      <c r="AB49">
        <f t="shared" si="0"/>
        <v>2472.4622948786064</v>
      </c>
      <c r="AC49">
        <f t="shared" si="0"/>
        <v>2477.2224669540637</v>
      </c>
      <c r="AD49">
        <f t="shared" si="0"/>
        <v>2485.380299669841</v>
      </c>
      <c r="AE49">
        <f t="shared" si="0"/>
        <v>2501.5701788927704</v>
      </c>
      <c r="AF49">
        <f t="shared" si="0"/>
        <v>2514.9908508493586</v>
      </c>
      <c r="AG49">
        <f t="shared" si="0"/>
        <v>2529.1309323466062</v>
      </c>
      <c r="AH49">
        <f t="shared" si="0"/>
        <v>2537.1741244671807</v>
      </c>
      <c r="AI49">
        <f t="shared" si="0"/>
        <v>2538.5346655170874</v>
      </c>
      <c r="AJ49">
        <f t="shared" si="0"/>
        <v>2539.695998629948</v>
      </c>
      <c r="AK49">
        <f t="shared" si="0"/>
        <v>2540.337707322748</v>
      </c>
      <c r="AL49">
        <f t="shared" si="0"/>
        <v>2534.2589295678863</v>
      </c>
      <c r="AM49">
        <f t="shared" si="0"/>
        <v>2531.1211209433586</v>
      </c>
    </row>
    <row r="50" spans="1:39" x14ac:dyDescent="0.25">
      <c r="A50">
        <v>0</v>
      </c>
      <c r="B50">
        <v>274.48425600000002</v>
      </c>
      <c r="C50">
        <f t="shared" si="1"/>
        <v>6292.2953220311474</v>
      </c>
      <c r="D50">
        <f t="shared" si="1"/>
        <v>6325.4229051301209</v>
      </c>
      <c r="E50">
        <f t="shared" si="1"/>
        <v>6247.2863653061395</v>
      </c>
      <c r="F50">
        <f t="shared" si="1"/>
        <v>6221.7366303151457</v>
      </c>
      <c r="G50">
        <f t="shared" si="1"/>
        <v>6209.9363178046897</v>
      </c>
      <c r="H50">
        <f t="shared" si="1"/>
        <v>6156.0885116849831</v>
      </c>
      <c r="I50">
        <f t="shared" si="1"/>
        <v>6080.4635002453469</v>
      </c>
      <c r="J50">
        <f t="shared" si="1"/>
        <v>6081.8260556263012</v>
      </c>
      <c r="K50">
        <f t="shared" si="1"/>
        <v>6085.3253455819331</v>
      </c>
      <c r="L50">
        <f t="shared" si="1"/>
        <v>6096.3815352673628</v>
      </c>
      <c r="M50">
        <f t="shared" si="1"/>
        <v>6105.5473615215287</v>
      </c>
      <c r="N50">
        <f t="shared" si="0"/>
        <v>6081.1074351747147</v>
      </c>
      <c r="O50">
        <f t="shared" si="0"/>
        <v>6058.6416657718974</v>
      </c>
      <c r="P50">
        <f t="shared" si="0"/>
        <v>6075.4231382946782</v>
      </c>
      <c r="Q50">
        <f t="shared" si="0"/>
        <v>6072.6115016228832</v>
      </c>
      <c r="R50">
        <f t="shared" si="0"/>
        <v>6111.2630809688408</v>
      </c>
      <c r="S50">
        <f t="shared" si="0"/>
        <v>6108.8613038701933</v>
      </c>
      <c r="T50">
        <f t="shared" si="0"/>
        <v>6094.2789556571142</v>
      </c>
      <c r="U50">
        <f t="shared" si="0"/>
        <v>6032.0618170537255</v>
      </c>
      <c r="V50">
        <f t="shared" si="0"/>
        <v>6050.9772917540304</v>
      </c>
      <c r="W50">
        <f t="shared" si="0"/>
        <v>6047.4005838790254</v>
      </c>
      <c r="X50">
        <f t="shared" si="0"/>
        <v>6054.4210229675246</v>
      </c>
      <c r="Y50">
        <f t="shared" si="0"/>
        <v>6047.5781896940562</v>
      </c>
      <c r="Z50">
        <f t="shared" si="0"/>
        <v>6049.0518625592858</v>
      </c>
      <c r="AA50">
        <f t="shared" si="0"/>
        <v>6079.884232048631</v>
      </c>
      <c r="AB50">
        <f t="shared" si="0"/>
        <v>6073.5168358800147</v>
      </c>
      <c r="AC50">
        <f t="shared" si="0"/>
        <v>6070.4611050624335</v>
      </c>
      <c r="AD50">
        <f t="shared" si="0"/>
        <v>6082.6507841673802</v>
      </c>
      <c r="AE50">
        <f t="shared" si="0"/>
        <v>6235.2515220399373</v>
      </c>
      <c r="AF50">
        <f t="shared" si="0"/>
        <v>6272.5564849883413</v>
      </c>
      <c r="AG50">
        <f t="shared" si="0"/>
        <v>6293.166045924324</v>
      </c>
      <c r="AH50">
        <f t="shared" si="0"/>
        <v>6323.4332646022503</v>
      </c>
      <c r="AI50">
        <f t="shared" si="0"/>
        <v>6331.6527706419702</v>
      </c>
      <c r="AJ50">
        <f t="shared" si="0"/>
        <v>6321.0711072623408</v>
      </c>
      <c r="AK50">
        <f t="shared" si="0"/>
        <v>6322.2196248662067</v>
      </c>
      <c r="AL50">
        <f t="shared" si="0"/>
        <v>6320.1926415772277</v>
      </c>
      <c r="AM50">
        <f t="shared" si="0"/>
        <v>6394.0980644077445</v>
      </c>
    </row>
    <row r="51" spans="1:39" x14ac:dyDescent="0.25">
      <c r="A51">
        <v>14</v>
      </c>
      <c r="B51">
        <v>550.35762399999999</v>
      </c>
      <c r="C51">
        <f t="shared" si="1"/>
        <v>2834.7188391088775</v>
      </c>
      <c r="D51">
        <f t="shared" si="1"/>
        <v>2825.6885744531814</v>
      </c>
      <c r="E51">
        <f t="shared" si="1"/>
        <v>2810.9565626731464</v>
      </c>
      <c r="F51">
        <f t="shared" si="1"/>
        <v>2810.2318066552307</v>
      </c>
      <c r="G51">
        <f t="shared" si="1"/>
        <v>2795.7371405469985</v>
      </c>
      <c r="H51">
        <f t="shared" si="1"/>
        <v>2795.9056673302302</v>
      </c>
      <c r="I51">
        <f t="shared" si="1"/>
        <v>2790.7642376913818</v>
      </c>
      <c r="J51">
        <f t="shared" si="1"/>
        <v>2809.414383619041</v>
      </c>
      <c r="K51">
        <f t="shared" si="1"/>
        <v>2810.2086399006621</v>
      </c>
      <c r="L51">
        <f t="shared" si="1"/>
        <v>2802.1529688121482</v>
      </c>
      <c r="M51">
        <f t="shared" si="1"/>
        <v>2801.3348644008247</v>
      </c>
      <c r="N51">
        <f t="shared" si="0"/>
        <v>2800.1710756713346</v>
      </c>
      <c r="O51">
        <f t="shared" si="0"/>
        <v>2779.8152206573232</v>
      </c>
      <c r="P51">
        <f t="shared" si="0"/>
        <v>2768.9322970112976</v>
      </c>
      <c r="Q51">
        <f t="shared" si="0"/>
        <v>2763.2428146393772</v>
      </c>
      <c r="R51">
        <f t="shared" si="0"/>
        <v>2757.6260122817885</v>
      </c>
      <c r="S51">
        <f t="shared" si="0"/>
        <v>2784.421770815698</v>
      </c>
      <c r="T51">
        <f t="shared" si="0"/>
        <v>2790.5775409045664</v>
      </c>
      <c r="U51">
        <f t="shared" si="0"/>
        <v>2790.0674180539745</v>
      </c>
      <c r="V51">
        <f t="shared" si="0"/>
        <v>2799.7243207082383</v>
      </c>
      <c r="W51">
        <f t="shared" si="0"/>
        <v>2813.3783970257127</v>
      </c>
      <c r="X51">
        <f t="shared" si="0"/>
        <v>2825.5752390558328</v>
      </c>
      <c r="Y51">
        <f t="shared" si="0"/>
        <v>2810.9224939164283</v>
      </c>
      <c r="Z51">
        <f t="shared" si="0"/>
        <v>2810.3630849311176</v>
      </c>
      <c r="AA51">
        <f t="shared" si="0"/>
        <v>2803.6728896118643</v>
      </c>
      <c r="AB51">
        <f t="shared" si="0"/>
        <v>2804.1991383406366</v>
      </c>
      <c r="AC51">
        <f t="shared" si="0"/>
        <v>2819.7006497724105</v>
      </c>
      <c r="AD51">
        <f t="shared" si="0"/>
        <v>2847.1244090551563</v>
      </c>
      <c r="AE51">
        <f t="shared" si="0"/>
        <v>2854.0144744138224</v>
      </c>
      <c r="AF51">
        <f t="shared" si="0"/>
        <v>2857.0640823901808</v>
      </c>
      <c r="AG51">
        <f t="shared" si="0"/>
        <v>2860.9767655367305</v>
      </c>
      <c r="AH51">
        <f t="shared" si="0"/>
        <v>2855.6463678606187</v>
      </c>
      <c r="AI51">
        <f t="shared" si="0"/>
        <v>2854.4966608839054</v>
      </c>
      <c r="AJ51">
        <f t="shared" si="0"/>
        <v>2851.4963390422663</v>
      </c>
      <c r="AK51">
        <f t="shared" si="0"/>
        <v>2851.2805702497185</v>
      </c>
      <c r="AL51">
        <f t="shared" si="0"/>
        <v>2852.1034442869823</v>
      </c>
      <c r="AM51">
        <f t="shared" si="0"/>
        <v>2850.290305054446</v>
      </c>
    </row>
    <row r="52" spans="1:39" x14ac:dyDescent="0.25">
      <c r="A52">
        <v>8</v>
      </c>
      <c r="B52">
        <v>613.17739200000005</v>
      </c>
      <c r="C52">
        <f t="shared" si="1"/>
        <v>3009.258096146506</v>
      </c>
      <c r="D52">
        <f t="shared" si="1"/>
        <v>3008.5068861279865</v>
      </c>
      <c r="E52">
        <f t="shared" si="1"/>
        <v>2935.2279796708485</v>
      </c>
      <c r="F52">
        <f t="shared" si="1"/>
        <v>2938.1898060912199</v>
      </c>
      <c r="G52">
        <f t="shared" si="1"/>
        <v>2933.5641055402771</v>
      </c>
      <c r="H52">
        <f t="shared" si="1"/>
        <v>2928.1095257667293</v>
      </c>
      <c r="I52">
        <f t="shared" si="1"/>
        <v>2917.0425305732729</v>
      </c>
      <c r="J52">
        <f t="shared" si="1"/>
        <v>2953.7183976117631</v>
      </c>
      <c r="K52">
        <f t="shared" si="1"/>
        <v>2957.9349588120494</v>
      </c>
      <c r="L52">
        <f t="shared" si="1"/>
        <v>2959.925665361126</v>
      </c>
      <c r="M52">
        <f t="shared" si="1"/>
        <v>2962.2378531040163</v>
      </c>
      <c r="N52">
        <f t="shared" si="1"/>
        <v>2960.1947045529687</v>
      </c>
      <c r="O52">
        <f t="shared" si="1"/>
        <v>2932.2813405357906</v>
      </c>
      <c r="P52">
        <f t="shared" si="1"/>
        <v>2923.6015521589875</v>
      </c>
      <c r="Q52">
        <f t="shared" si="1"/>
        <v>2936.5150766191323</v>
      </c>
      <c r="R52">
        <f t="shared" si="1"/>
        <v>2967.2107716913342</v>
      </c>
      <c r="S52">
        <f t="shared" si="0"/>
        <v>2988.7532733757407</v>
      </c>
      <c r="T52">
        <f t="shared" si="0"/>
        <v>2988.1093936353086</v>
      </c>
      <c r="U52">
        <f t="shared" si="0"/>
        <v>2981.514748182366</v>
      </c>
      <c r="V52">
        <f t="shared" si="0"/>
        <v>2986.6713921507398</v>
      </c>
      <c r="W52">
        <f t="shared" si="0"/>
        <v>3033.1301133489928</v>
      </c>
      <c r="X52">
        <f t="shared" si="0"/>
        <v>3041.209596243561</v>
      </c>
      <c r="Y52">
        <f t="shared" si="0"/>
        <v>3028.4015673558947</v>
      </c>
      <c r="Z52">
        <f t="shared" si="0"/>
        <v>3030.1513159017445</v>
      </c>
      <c r="AA52">
        <f t="shared" si="0"/>
        <v>3031.4547213443248</v>
      </c>
      <c r="AB52">
        <f t="shared" si="0"/>
        <v>3042.2913590558469</v>
      </c>
      <c r="AC52">
        <f t="shared" si="0"/>
        <v>3080.127167751155</v>
      </c>
      <c r="AD52">
        <f t="shared" si="0"/>
        <v>3111.7888353261396</v>
      </c>
      <c r="AE52">
        <f t="shared" si="0"/>
        <v>3125.3032768370558</v>
      </c>
      <c r="AF52">
        <f t="shared" si="0"/>
        <v>3145.5571526518379</v>
      </c>
      <c r="AG52">
        <f t="shared" si="0"/>
        <v>3169.0331792271945</v>
      </c>
      <c r="AH52">
        <f t="shared" si="0"/>
        <v>3167.7890449685724</v>
      </c>
      <c r="AI52">
        <f t="shared" si="0"/>
        <v>3171.5084519130473</v>
      </c>
      <c r="AJ52">
        <f t="shared" si="0"/>
        <v>3177.616951343829</v>
      </c>
      <c r="AK52">
        <f t="shared" si="0"/>
        <v>3178.4498057619185</v>
      </c>
      <c r="AL52">
        <f t="shared" si="0"/>
        <v>3176.8810305387119</v>
      </c>
      <c r="AM52">
        <f t="shared" si="0"/>
        <v>3183.1537870854831</v>
      </c>
    </row>
    <row r="53" spans="1:39" x14ac:dyDescent="0.25">
      <c r="A53">
        <v>18</v>
      </c>
      <c r="B53">
        <v>571.82023700000002</v>
      </c>
      <c r="C53">
        <f t="shared" si="1"/>
        <v>3026.4644074270495</v>
      </c>
      <c r="D53">
        <f t="shared" si="1"/>
        <v>3023.9372699343621</v>
      </c>
      <c r="E53">
        <f t="shared" si="1"/>
        <v>2982.6756906349219</v>
      </c>
      <c r="F53">
        <f t="shared" si="1"/>
        <v>2986.3212531913241</v>
      </c>
      <c r="G53">
        <f t="shared" si="1"/>
        <v>2983.1449927470821</v>
      </c>
      <c r="H53">
        <f t="shared" si="1"/>
        <v>2986.9633177498054</v>
      </c>
      <c r="I53">
        <f t="shared" si="1"/>
        <v>2988.6168094222239</v>
      </c>
      <c r="J53">
        <f t="shared" si="1"/>
        <v>3034.6547989818696</v>
      </c>
      <c r="K53">
        <f t="shared" si="1"/>
        <v>3034.3073101048712</v>
      </c>
      <c r="L53">
        <f t="shared" si="1"/>
        <v>3018.5055476044649</v>
      </c>
      <c r="M53">
        <f t="shared" si="1"/>
        <v>3018.2611526163946</v>
      </c>
      <c r="N53">
        <f t="shared" si="1"/>
        <v>3007.2878750354544</v>
      </c>
      <c r="O53">
        <f t="shared" si="1"/>
        <v>2992.0313081854079</v>
      </c>
      <c r="P53">
        <f t="shared" si="1"/>
        <v>2982.5038213748985</v>
      </c>
      <c r="Q53">
        <f t="shared" si="1"/>
        <v>2979.3576884740437</v>
      </c>
      <c r="R53">
        <f t="shared" si="1"/>
        <v>2979.1353721029636</v>
      </c>
      <c r="S53">
        <f t="shared" si="0"/>
        <v>2991.6348767803402</v>
      </c>
      <c r="T53">
        <f t="shared" si="0"/>
        <v>2992.5293886686977</v>
      </c>
      <c r="U53">
        <f t="shared" si="0"/>
        <v>2988.9015002769129</v>
      </c>
      <c r="V53">
        <f t="shared" si="0"/>
        <v>2988.5883914003552</v>
      </c>
      <c r="W53">
        <f t="shared" si="0"/>
        <v>2999.9138611773196</v>
      </c>
      <c r="X53">
        <f t="shared" si="0"/>
        <v>2998.4066420510399</v>
      </c>
      <c r="Y53">
        <f t="shared" si="0"/>
        <v>2994.0002142823773</v>
      </c>
      <c r="Z53">
        <f t="shared" si="0"/>
        <v>2994.0840201218689</v>
      </c>
      <c r="AA53">
        <f t="shared" si="0"/>
        <v>3001.2203284980974</v>
      </c>
      <c r="AB53">
        <f t="shared" si="0"/>
        <v>3005.8058769018344</v>
      </c>
      <c r="AC53">
        <f t="shared" si="0"/>
        <v>3005.6716871389772</v>
      </c>
      <c r="AD53">
        <f t="shared" si="0"/>
        <v>3018.3741330389462</v>
      </c>
      <c r="AE53">
        <f t="shared" si="0"/>
        <v>3019.2037941147578</v>
      </c>
      <c r="AF53">
        <f t="shared" si="0"/>
        <v>3028.507553899321</v>
      </c>
      <c r="AG53">
        <f t="shared" si="0"/>
        <v>3050.6670495346598</v>
      </c>
      <c r="AH53">
        <f t="shared" si="0"/>
        <v>3052.5611892518591</v>
      </c>
      <c r="AI53">
        <f t="shared" si="0"/>
        <v>3054.963183270479</v>
      </c>
      <c r="AJ53">
        <f t="shared" si="0"/>
        <v>3054.7701251661015</v>
      </c>
      <c r="AK53">
        <f t="shared" si="0"/>
        <v>3051.520633665506</v>
      </c>
      <c r="AL53">
        <f t="shared" si="0"/>
        <v>3039.040562202068</v>
      </c>
      <c r="AM53">
        <f t="shared" si="0"/>
        <v>3038.5979173556252</v>
      </c>
    </row>
    <row r="54" spans="1:39" x14ac:dyDescent="0.25">
      <c r="A54">
        <v>15</v>
      </c>
      <c r="B54">
        <v>50.739865999999999</v>
      </c>
      <c r="C54">
        <f t="shared" si="1"/>
        <v>2336.7943623067513</v>
      </c>
      <c r="D54">
        <f t="shared" si="1"/>
        <v>2336.7943623067513</v>
      </c>
      <c r="E54">
        <f t="shared" si="1"/>
        <v>2313.5608128133408</v>
      </c>
      <c r="F54">
        <f t="shared" si="1"/>
        <v>2313.5608128133408</v>
      </c>
      <c r="G54">
        <f t="shared" si="1"/>
        <v>2313.5608128133408</v>
      </c>
      <c r="H54">
        <f t="shared" si="1"/>
        <v>2315.9846342518917</v>
      </c>
      <c r="I54">
        <f t="shared" si="1"/>
        <v>2313.5608128133408</v>
      </c>
      <c r="J54">
        <f t="shared" si="1"/>
        <v>2313.5608128133408</v>
      </c>
      <c r="K54">
        <f t="shared" si="1"/>
        <v>2313.5608128133408</v>
      </c>
      <c r="L54">
        <f t="shared" si="1"/>
        <v>2312.8080455119848</v>
      </c>
      <c r="M54">
        <f t="shared" si="1"/>
        <v>2319.4571564891403</v>
      </c>
      <c r="N54">
        <f t="shared" si="1"/>
        <v>2318.8668292501998</v>
      </c>
      <c r="O54">
        <f t="shared" si="1"/>
        <v>2318.8668292501998</v>
      </c>
      <c r="P54">
        <f t="shared" si="1"/>
        <v>2323.2299233900226</v>
      </c>
      <c r="Q54">
        <f t="shared" si="1"/>
        <v>2318.3841281725104</v>
      </c>
      <c r="R54">
        <f t="shared" si="1"/>
        <v>2323.3965206963694</v>
      </c>
      <c r="S54">
        <f t="shared" si="0"/>
        <v>2325.0122990076484</v>
      </c>
      <c r="T54">
        <f t="shared" si="0"/>
        <v>2322.5881696258325</v>
      </c>
      <c r="U54">
        <f t="shared" si="0"/>
        <v>2315.3391851685224</v>
      </c>
      <c r="V54">
        <f t="shared" si="0"/>
        <v>2315.3391851685224</v>
      </c>
      <c r="W54">
        <f t="shared" si="0"/>
        <v>2315.3391851685224</v>
      </c>
      <c r="X54">
        <f t="shared" si="0"/>
        <v>2331.906532823717</v>
      </c>
      <c r="Y54">
        <f t="shared" si="0"/>
        <v>2329.5874120952549</v>
      </c>
      <c r="Z54">
        <f t="shared" si="0"/>
        <v>2335.5615114356037</v>
      </c>
      <c r="AA54">
        <f t="shared" si="0"/>
        <v>2335.5615114356037</v>
      </c>
      <c r="AB54">
        <f t="shared" si="0"/>
        <v>2342.449894329638</v>
      </c>
      <c r="AC54">
        <f t="shared" si="0"/>
        <v>2380.961586989607</v>
      </c>
      <c r="AD54">
        <f t="shared" si="0"/>
        <v>2373.6916623902789</v>
      </c>
      <c r="AE54">
        <f t="shared" si="0"/>
        <v>2369.2077005091028</v>
      </c>
      <c r="AF54">
        <f t="shared" si="0"/>
        <v>2365.0492346589958</v>
      </c>
      <c r="AG54">
        <f t="shared" si="0"/>
        <v>2314.0436678528085</v>
      </c>
      <c r="AH54">
        <f t="shared" si="0"/>
        <v>2314.0436678528085</v>
      </c>
      <c r="AI54">
        <f t="shared" si="0"/>
        <v>2314.0436678528085</v>
      </c>
      <c r="AJ54">
        <f t="shared" si="0"/>
        <v>2314.0436678528085</v>
      </c>
      <c r="AK54">
        <f t="shared" si="0"/>
        <v>2314.0436678528085</v>
      </c>
      <c r="AL54">
        <f t="shared" si="0"/>
        <v>2314.0436678528085</v>
      </c>
      <c r="AM54">
        <f t="shared" si="0"/>
        <v>2320.3518856356459</v>
      </c>
    </row>
    <row r="55" spans="1:39" x14ac:dyDescent="0.25">
      <c r="A55">
        <v>20</v>
      </c>
      <c r="B55">
        <v>287.93473299999999</v>
      </c>
      <c r="C55">
        <f t="shared" si="1"/>
        <v>1014.7391984002153</v>
      </c>
      <c r="D55">
        <f t="shared" si="1"/>
        <v>1015.4159196869105</v>
      </c>
      <c r="E55">
        <f t="shared" si="1"/>
        <v>996.86855781653821</v>
      </c>
      <c r="F55">
        <f t="shared" si="1"/>
        <v>999.9666313268292</v>
      </c>
      <c r="G55">
        <f t="shared" si="1"/>
        <v>951.38723568997148</v>
      </c>
      <c r="H55">
        <f t="shared" si="1"/>
        <v>939.0983450753057</v>
      </c>
      <c r="I55">
        <f t="shared" si="1"/>
        <v>938.85471890256463</v>
      </c>
      <c r="J55">
        <f t="shared" si="1"/>
        <v>949.72407123596304</v>
      </c>
      <c r="K55">
        <f t="shared" si="1"/>
        <v>950.2128972922485</v>
      </c>
      <c r="L55">
        <f t="shared" si="1"/>
        <v>952.08535125215337</v>
      </c>
      <c r="M55">
        <f t="shared" si="1"/>
        <v>951.27046931847576</v>
      </c>
      <c r="N55">
        <f t="shared" si="1"/>
        <v>948.52241002477467</v>
      </c>
      <c r="O55">
        <f t="shared" si="1"/>
        <v>949.05804030943364</v>
      </c>
      <c r="P55">
        <f t="shared" si="1"/>
        <v>946.69121161565465</v>
      </c>
      <c r="Q55">
        <f t="shared" si="1"/>
        <v>946.0433868532283</v>
      </c>
      <c r="R55">
        <f t="shared" si="1"/>
        <v>945.2660568324003</v>
      </c>
      <c r="S55">
        <f t="shared" si="0"/>
        <v>954.53333440325173</v>
      </c>
      <c r="T55">
        <f t="shared" si="0"/>
        <v>954.18812270904459</v>
      </c>
      <c r="U55">
        <f t="shared" si="0"/>
        <v>954.51374446027671</v>
      </c>
      <c r="V55">
        <f t="shared" si="0"/>
        <v>954.42922552521657</v>
      </c>
      <c r="W55">
        <f t="shared" si="0"/>
        <v>955.28115741423949</v>
      </c>
      <c r="X55">
        <f t="shared" si="0"/>
        <v>956.25733078544579</v>
      </c>
      <c r="Y55">
        <f t="shared" si="0"/>
        <v>954.30701901114514</v>
      </c>
      <c r="Z55">
        <f t="shared" si="0"/>
        <v>954.19162284947402</v>
      </c>
      <c r="AA55">
        <f t="shared" si="0"/>
        <v>951.98805272651839</v>
      </c>
      <c r="AB55">
        <f t="shared" si="0"/>
        <v>961.35692938788316</v>
      </c>
      <c r="AC55">
        <f t="shared" si="0"/>
        <v>960.33788606183896</v>
      </c>
      <c r="AD55">
        <f t="shared" si="0"/>
        <v>964.6346768626903</v>
      </c>
      <c r="AE55">
        <f t="shared" si="0"/>
        <v>969.09914889635775</v>
      </c>
      <c r="AF55">
        <f t="shared" si="0"/>
        <v>975.95073144926914</v>
      </c>
      <c r="AG55">
        <f t="shared" si="0"/>
        <v>975.24777266450872</v>
      </c>
      <c r="AH55">
        <f t="shared" si="0"/>
        <v>973.89404520016694</v>
      </c>
      <c r="AI55">
        <f t="shared" si="0"/>
        <v>972.94149100796403</v>
      </c>
      <c r="AJ55">
        <f t="shared" si="0"/>
        <v>968.06204863100004</v>
      </c>
      <c r="AK55">
        <f t="shared" si="0"/>
        <v>966.11803168602103</v>
      </c>
      <c r="AL55">
        <f t="shared" si="0"/>
        <v>958.08471702509053</v>
      </c>
      <c r="AM55">
        <f t="shared" si="0"/>
        <v>953.7337418511438</v>
      </c>
    </row>
    <row r="56" spans="1:39" x14ac:dyDescent="0.25">
      <c r="A56">
        <v>17</v>
      </c>
      <c r="B56">
        <v>49.177384000000004</v>
      </c>
      <c r="C56">
        <f t="shared" si="1"/>
        <v>1342.7644021284254</v>
      </c>
      <c r="D56">
        <f t="shared" si="1"/>
        <v>1338.8830447955506</v>
      </c>
      <c r="E56">
        <f t="shared" si="1"/>
        <v>1328.3694467155876</v>
      </c>
      <c r="F56">
        <f t="shared" si="1"/>
        <v>1328.6445986024794</v>
      </c>
      <c r="G56">
        <f t="shared" si="1"/>
        <v>1328.6445986024794</v>
      </c>
      <c r="H56">
        <f t="shared" si="1"/>
        <v>1328.6445986024794</v>
      </c>
      <c r="I56">
        <f t="shared" si="1"/>
        <v>1328.6445986024794</v>
      </c>
      <c r="J56">
        <f t="shared" si="1"/>
        <v>1328.6445986024794</v>
      </c>
      <c r="K56">
        <f t="shared" si="1"/>
        <v>1328.6445986024794</v>
      </c>
      <c r="L56">
        <f t="shared" si="1"/>
        <v>1328.6445986024794</v>
      </c>
      <c r="M56">
        <f t="shared" si="1"/>
        <v>1328.6445986024794</v>
      </c>
      <c r="N56">
        <f t="shared" si="1"/>
        <v>1315.4570071275039</v>
      </c>
      <c r="O56">
        <f t="shared" si="1"/>
        <v>1315.4570071275039</v>
      </c>
      <c r="P56">
        <f t="shared" si="1"/>
        <v>1315.4570071275039</v>
      </c>
      <c r="Q56">
        <f t="shared" si="1"/>
        <v>1315.4570071275039</v>
      </c>
      <c r="R56">
        <f t="shared" si="1"/>
        <v>1315.4570071275039</v>
      </c>
      <c r="S56">
        <f t="shared" si="0"/>
        <v>1324.2922899070841</v>
      </c>
      <c r="T56">
        <f t="shared" si="0"/>
        <v>1324.2922899070841</v>
      </c>
      <c r="U56">
        <f t="shared" si="0"/>
        <v>1324.2922899070841</v>
      </c>
      <c r="V56">
        <f t="shared" si="0"/>
        <v>1324.2922899070841</v>
      </c>
      <c r="W56">
        <f t="shared" si="0"/>
        <v>1324.2922899070841</v>
      </c>
      <c r="X56">
        <f t="shared" ref="X56:AM56" si="2">W12/$B56</f>
        <v>1324.2922899070841</v>
      </c>
      <c r="Y56">
        <f t="shared" si="2"/>
        <v>1324.2922899070841</v>
      </c>
      <c r="Z56">
        <f t="shared" si="2"/>
        <v>1324.2922899070841</v>
      </c>
      <c r="AA56">
        <f t="shared" si="2"/>
        <v>1324.2922899070841</v>
      </c>
      <c r="AB56">
        <f t="shared" si="2"/>
        <v>1324.2922899070841</v>
      </c>
      <c r="AC56">
        <f t="shared" si="2"/>
        <v>1324.2922899070841</v>
      </c>
      <c r="AD56">
        <f t="shared" si="2"/>
        <v>1325.5153813387062</v>
      </c>
      <c r="AE56">
        <f t="shared" si="2"/>
        <v>1324.8719040240123</v>
      </c>
      <c r="AF56">
        <f t="shared" si="2"/>
        <v>1324.8719040240123</v>
      </c>
      <c r="AG56">
        <f t="shared" si="2"/>
        <v>1324.8719040240123</v>
      </c>
      <c r="AH56">
        <f t="shared" si="2"/>
        <v>1324.8719040240123</v>
      </c>
      <c r="AI56">
        <f t="shared" si="2"/>
        <v>1324.8719040240123</v>
      </c>
      <c r="AJ56">
        <f t="shared" si="2"/>
        <v>1324.5687127033841</v>
      </c>
      <c r="AK56">
        <f t="shared" si="2"/>
        <v>1324.5687127033841</v>
      </c>
      <c r="AL56">
        <f t="shared" si="2"/>
        <v>1324.5687127033841</v>
      </c>
      <c r="AM56">
        <f t="shared" si="2"/>
        <v>1324.2935608164923</v>
      </c>
    </row>
    <row r="57" spans="1:39" x14ac:dyDescent="0.25">
      <c r="A57">
        <v>19</v>
      </c>
      <c r="B57">
        <v>45.044961999999998</v>
      </c>
      <c r="C57">
        <f t="shared" si="1"/>
        <v>1256.8613874732539</v>
      </c>
      <c r="D57">
        <f t="shared" si="1"/>
        <v>1256.8613874732539</v>
      </c>
      <c r="E57">
        <f t="shared" si="1"/>
        <v>1240.7489272829223</v>
      </c>
      <c r="F57">
        <f t="shared" si="1"/>
        <v>1240.7489272829223</v>
      </c>
      <c r="G57">
        <f t="shared" si="1"/>
        <v>1240.7489272829223</v>
      </c>
      <c r="H57">
        <f t="shared" si="1"/>
        <v>1240.7489272829223</v>
      </c>
      <c r="I57">
        <f t="shared" si="1"/>
        <v>1240.7489272829223</v>
      </c>
      <c r="J57">
        <f t="shared" si="1"/>
        <v>1240.7489272829223</v>
      </c>
      <c r="K57">
        <f t="shared" si="1"/>
        <v>1240.7489272829223</v>
      </c>
      <c r="L57">
        <f t="shared" si="1"/>
        <v>1240.7489272829223</v>
      </c>
      <c r="M57">
        <f t="shared" si="1"/>
        <v>1240.7489272829223</v>
      </c>
      <c r="N57">
        <f t="shared" si="1"/>
        <v>1240.7489272829223</v>
      </c>
      <c r="O57">
        <f t="shared" si="1"/>
        <v>1240.7489272829223</v>
      </c>
      <c r="P57">
        <f t="shared" si="1"/>
        <v>1240.7489272829223</v>
      </c>
      <c r="Q57">
        <f t="shared" si="1"/>
        <v>1240.7489272829223</v>
      </c>
      <c r="R57">
        <f t="shared" si="1"/>
        <v>1240.7489272829223</v>
      </c>
      <c r="S57">
        <f t="shared" ref="S57:AM71" si="3">R13/$B57</f>
        <v>1240.7489272829223</v>
      </c>
      <c r="T57">
        <f t="shared" si="3"/>
        <v>1240.7489272829223</v>
      </c>
      <c r="U57">
        <f t="shared" si="3"/>
        <v>1240.7489272829223</v>
      </c>
      <c r="V57">
        <f t="shared" si="3"/>
        <v>1240.7489272829223</v>
      </c>
      <c r="W57">
        <f t="shared" si="3"/>
        <v>1240.7489272829223</v>
      </c>
      <c r="X57">
        <f t="shared" si="3"/>
        <v>1240.7489272829223</v>
      </c>
      <c r="Y57">
        <f t="shared" si="3"/>
        <v>1240.7489272829223</v>
      </c>
      <c r="Z57">
        <f t="shared" si="3"/>
        <v>1240.7489272829223</v>
      </c>
      <c r="AA57">
        <f t="shared" si="3"/>
        <v>1240.7489272829223</v>
      </c>
      <c r="AB57">
        <f t="shared" si="3"/>
        <v>1240.7489272829223</v>
      </c>
      <c r="AC57">
        <f t="shared" si="3"/>
        <v>1240.7489272829223</v>
      </c>
      <c r="AD57">
        <f t="shared" si="3"/>
        <v>1240.7489272829223</v>
      </c>
      <c r="AE57">
        <f t="shared" si="3"/>
        <v>1240.7489272829223</v>
      </c>
      <c r="AF57">
        <f t="shared" si="3"/>
        <v>1240.7489272829223</v>
      </c>
      <c r="AG57">
        <f t="shared" si="3"/>
        <v>1240.9474268842762</v>
      </c>
      <c r="AH57">
        <f t="shared" si="3"/>
        <v>1240.9474268842762</v>
      </c>
      <c r="AI57">
        <f t="shared" si="3"/>
        <v>1240.9474268842762</v>
      </c>
      <c r="AJ57">
        <f t="shared" si="3"/>
        <v>1259.8815469308199</v>
      </c>
      <c r="AK57">
        <f t="shared" si="3"/>
        <v>1275.9940071211515</v>
      </c>
      <c r="AL57">
        <f t="shared" si="3"/>
        <v>1276.6347731406679</v>
      </c>
      <c r="AM57">
        <f t="shared" si="3"/>
        <v>1276.6347731406679</v>
      </c>
    </row>
    <row r="58" spans="1:39" x14ac:dyDescent="0.25">
      <c r="A58">
        <v>5</v>
      </c>
      <c r="B58">
        <v>377.96481199999999</v>
      </c>
      <c r="C58">
        <f t="shared" si="1"/>
        <v>6047.5709045634649</v>
      </c>
      <c r="D58">
        <f t="shared" si="1"/>
        <v>6045.8538135026183</v>
      </c>
      <c r="E58">
        <f t="shared" si="1"/>
        <v>5662.6759477281712</v>
      </c>
      <c r="F58">
        <f t="shared" si="1"/>
        <v>5628.7614149647352</v>
      </c>
      <c r="G58">
        <f t="shared" si="1"/>
        <v>5615.2251019600208</v>
      </c>
      <c r="H58">
        <f t="shared" si="1"/>
        <v>5605.187791925985</v>
      </c>
      <c r="I58">
        <f t="shared" si="1"/>
        <v>5595.4587116432413</v>
      </c>
      <c r="J58">
        <f t="shared" si="1"/>
        <v>5617.3569141669195</v>
      </c>
      <c r="K58">
        <f t="shared" si="1"/>
        <v>5620.4702992298662</v>
      </c>
      <c r="L58">
        <f t="shared" si="1"/>
        <v>5621.7309985988859</v>
      </c>
      <c r="M58">
        <f t="shared" si="1"/>
        <v>5637.801277649095</v>
      </c>
      <c r="N58">
        <f t="shared" si="1"/>
        <v>5628.6463248859263</v>
      </c>
      <c r="O58">
        <f t="shared" si="1"/>
        <v>5592.6442962103047</v>
      </c>
      <c r="P58">
        <f t="shared" si="1"/>
        <v>5587.6306019725453</v>
      </c>
      <c r="Q58">
        <f t="shared" si="1"/>
        <v>5600.2792662085167</v>
      </c>
      <c r="R58">
        <f t="shared" si="1"/>
        <v>5611.2716916092177</v>
      </c>
      <c r="S58">
        <f t="shared" si="3"/>
        <v>5687.1603698388726</v>
      </c>
      <c r="T58">
        <f t="shared" si="3"/>
        <v>5799.6490160041676</v>
      </c>
      <c r="U58">
        <f t="shared" si="3"/>
        <v>5791.0787737563251</v>
      </c>
      <c r="V58">
        <f t="shared" si="3"/>
        <v>5780.2192972397652</v>
      </c>
      <c r="W58">
        <f t="shared" si="3"/>
        <v>5791.5318582619802</v>
      </c>
      <c r="X58">
        <f t="shared" si="3"/>
        <v>5797.4384927663586</v>
      </c>
      <c r="Y58">
        <f t="shared" si="3"/>
        <v>5793.2615166302839</v>
      </c>
      <c r="Z58">
        <f t="shared" si="3"/>
        <v>5795.1062650773956</v>
      </c>
      <c r="AA58">
        <f t="shared" si="3"/>
        <v>5858.1564465847687</v>
      </c>
      <c r="AB58">
        <f t="shared" si="3"/>
        <v>5872.9184027850724</v>
      </c>
      <c r="AC58">
        <f t="shared" si="3"/>
        <v>5903.9133515952799</v>
      </c>
      <c r="AD58">
        <f t="shared" si="3"/>
        <v>5937.3066718179043</v>
      </c>
      <c r="AE58">
        <f t="shared" si="3"/>
        <v>5955.2627084237674</v>
      </c>
      <c r="AF58">
        <f t="shared" si="3"/>
        <v>6020.5432562859851</v>
      </c>
      <c r="AG58">
        <f t="shared" si="3"/>
        <v>6051.7128245261101</v>
      </c>
      <c r="AH58">
        <f t="shared" si="3"/>
        <v>6049.24235645513</v>
      </c>
      <c r="AI58">
        <f t="shared" si="3"/>
        <v>6155.8303210511567</v>
      </c>
      <c r="AJ58">
        <f t="shared" si="3"/>
        <v>6198.6901309744144</v>
      </c>
      <c r="AK58">
        <f t="shared" si="3"/>
        <v>6199.8582291305993</v>
      </c>
      <c r="AL58">
        <f t="shared" si="3"/>
        <v>6183.2502016087146</v>
      </c>
      <c r="AM58">
        <f t="shared" si="3"/>
        <v>6196.5900677547734</v>
      </c>
    </row>
    <row r="59" spans="1:39" x14ac:dyDescent="0.25">
      <c r="A59">
        <v>23</v>
      </c>
      <c r="B59">
        <v>62.627741999999998</v>
      </c>
      <c r="C59">
        <f t="shared" si="1"/>
        <v>503.92875288398551</v>
      </c>
      <c r="D59">
        <f t="shared" si="1"/>
        <v>503.92875288398551</v>
      </c>
      <c r="E59">
        <f t="shared" si="1"/>
        <v>501.51400082410765</v>
      </c>
      <c r="F59">
        <f t="shared" si="1"/>
        <v>501.57746487171772</v>
      </c>
      <c r="G59">
        <f t="shared" si="1"/>
        <v>504.09528750054574</v>
      </c>
      <c r="H59">
        <f t="shared" si="1"/>
        <v>505.00751678066246</v>
      </c>
      <c r="I59">
        <f t="shared" si="1"/>
        <v>499.9718091225451</v>
      </c>
      <c r="J59">
        <f t="shared" si="1"/>
        <v>499.91894841107319</v>
      </c>
      <c r="K59">
        <f t="shared" si="1"/>
        <v>499.33439316716868</v>
      </c>
      <c r="L59">
        <f t="shared" si="1"/>
        <v>494.53900681905475</v>
      </c>
      <c r="M59">
        <f t="shared" si="1"/>
        <v>494.53900681905475</v>
      </c>
      <c r="N59">
        <f t="shared" si="1"/>
        <v>494.39966662058487</v>
      </c>
      <c r="O59">
        <f t="shared" si="1"/>
        <v>494.39966662058487</v>
      </c>
      <c r="P59">
        <f t="shared" si="1"/>
        <v>496.80777600124878</v>
      </c>
      <c r="Q59">
        <f t="shared" si="1"/>
        <v>496.80777600124878</v>
      </c>
      <c r="R59">
        <f t="shared" si="1"/>
        <v>496.72949848646948</v>
      </c>
      <c r="S59">
        <f t="shared" si="3"/>
        <v>506.73105658192179</v>
      </c>
      <c r="T59">
        <f t="shared" si="3"/>
        <v>507.2691443034941</v>
      </c>
      <c r="U59">
        <f t="shared" si="3"/>
        <v>507.60021763198807</v>
      </c>
      <c r="V59">
        <f t="shared" si="3"/>
        <v>508.22091775239159</v>
      </c>
      <c r="W59">
        <f t="shared" si="3"/>
        <v>509.89078600342958</v>
      </c>
      <c r="X59">
        <f t="shared" si="3"/>
        <v>509.91118182098921</v>
      </c>
      <c r="Y59">
        <f t="shared" si="3"/>
        <v>510.09798750208819</v>
      </c>
      <c r="Z59">
        <f t="shared" si="3"/>
        <v>511.91574099861367</v>
      </c>
      <c r="AA59">
        <f t="shared" si="3"/>
        <v>516.55862654285056</v>
      </c>
      <c r="AB59">
        <f t="shared" si="3"/>
        <v>516.09547939633535</v>
      </c>
      <c r="AC59">
        <f t="shared" si="3"/>
        <v>514.24862912988306</v>
      </c>
      <c r="AD59">
        <f t="shared" si="3"/>
        <v>515.14230257574991</v>
      </c>
      <c r="AE59">
        <f t="shared" si="3"/>
        <v>514.07925655374902</v>
      </c>
      <c r="AF59">
        <f t="shared" si="3"/>
        <v>519.77664307296914</v>
      </c>
      <c r="AG59">
        <f t="shared" si="3"/>
        <v>520.43907040429463</v>
      </c>
      <c r="AH59">
        <f t="shared" si="3"/>
        <v>520.43907040429463</v>
      </c>
      <c r="AI59">
        <f t="shared" si="3"/>
        <v>520.43907040429463</v>
      </c>
      <c r="AJ59">
        <f t="shared" si="3"/>
        <v>520.39494184542059</v>
      </c>
      <c r="AK59">
        <f t="shared" si="3"/>
        <v>520.39494184542059</v>
      </c>
      <c r="AL59">
        <f t="shared" si="3"/>
        <v>520.39494184542059</v>
      </c>
      <c r="AM59">
        <f t="shared" si="3"/>
        <v>520.85955474811783</v>
      </c>
    </row>
    <row r="60" spans="1:39" x14ac:dyDescent="0.25">
      <c r="A60">
        <v>11</v>
      </c>
      <c r="B60">
        <v>402.66221100000001</v>
      </c>
      <c r="C60">
        <f t="shared" si="1"/>
        <v>3348.6417725948463</v>
      </c>
      <c r="D60">
        <f t="shared" si="1"/>
        <v>3345.2583535334534</v>
      </c>
      <c r="E60">
        <f t="shared" si="1"/>
        <v>3266.7902874054403</v>
      </c>
      <c r="F60">
        <f t="shared" si="1"/>
        <v>3264.651087409839</v>
      </c>
      <c r="G60">
        <f t="shared" si="1"/>
        <v>3256.3112807225903</v>
      </c>
      <c r="H60">
        <f t="shared" si="1"/>
        <v>3272.4684338456582</v>
      </c>
      <c r="I60">
        <f t="shared" si="1"/>
        <v>3269.0952591029209</v>
      </c>
      <c r="J60">
        <f t="shared" si="1"/>
        <v>3281.3800597742211</v>
      </c>
      <c r="K60">
        <f t="shared" si="1"/>
        <v>3280.8392839227718</v>
      </c>
      <c r="L60">
        <f t="shared" si="1"/>
        <v>3274.1581255560136</v>
      </c>
      <c r="M60">
        <f t="shared" si="1"/>
        <v>3268.0655498610968</v>
      </c>
      <c r="N60">
        <f t="shared" si="1"/>
        <v>3264.0106622769226</v>
      </c>
      <c r="O60">
        <f t="shared" si="1"/>
        <v>3230.1851638121561</v>
      </c>
      <c r="P60">
        <f t="shared" si="1"/>
        <v>3200.2233256499949</v>
      </c>
      <c r="Q60">
        <f t="shared" si="1"/>
        <v>3198.2061261765634</v>
      </c>
      <c r="R60">
        <f t="shared" si="1"/>
        <v>3207.5216266072703</v>
      </c>
      <c r="S60">
        <f t="shared" si="3"/>
        <v>3224.432202802363</v>
      </c>
      <c r="T60">
        <f t="shared" si="3"/>
        <v>3225.9688506006837</v>
      </c>
      <c r="U60">
        <f t="shared" si="3"/>
        <v>3225.8328805530746</v>
      </c>
      <c r="V60">
        <f t="shared" si="3"/>
        <v>3227.2385252461645</v>
      </c>
      <c r="W60">
        <f t="shared" si="3"/>
        <v>3252.1216648264021</v>
      </c>
      <c r="X60">
        <f t="shared" si="3"/>
        <v>3256.6775927229983</v>
      </c>
      <c r="Y60">
        <f t="shared" si="3"/>
        <v>3246.9752916545722</v>
      </c>
      <c r="Z60">
        <f t="shared" si="3"/>
        <v>3259.4758438854346</v>
      </c>
      <c r="AA60">
        <f t="shared" si="3"/>
        <v>3266.3115983337207</v>
      </c>
      <c r="AB60">
        <f t="shared" si="3"/>
        <v>3265.8956169095291</v>
      </c>
      <c r="AC60">
        <f t="shared" si="3"/>
        <v>3280.3646304917347</v>
      </c>
      <c r="AD60">
        <f t="shared" si="3"/>
        <v>3297.667595134722</v>
      </c>
      <c r="AE60">
        <f t="shared" si="3"/>
        <v>3292.5677870476898</v>
      </c>
      <c r="AF60">
        <f t="shared" si="3"/>
        <v>3304.4806879084067</v>
      </c>
      <c r="AG60">
        <f t="shared" si="3"/>
        <v>3318.7066317479689</v>
      </c>
      <c r="AH60">
        <f t="shared" si="3"/>
        <v>3321.7485735208461</v>
      </c>
      <c r="AI60">
        <f t="shared" si="3"/>
        <v>3345.8605952968355</v>
      </c>
      <c r="AJ60">
        <f t="shared" si="3"/>
        <v>3363.681053248873</v>
      </c>
      <c r="AK60">
        <f t="shared" si="3"/>
        <v>3370.8576641178774</v>
      </c>
      <c r="AL60">
        <f t="shared" si="3"/>
        <v>3352.6438864162496</v>
      </c>
      <c r="AM60">
        <f t="shared" si="3"/>
        <v>3365.2524696438422</v>
      </c>
    </row>
    <row r="61" spans="1:39" x14ac:dyDescent="0.25">
      <c r="A61">
        <v>13</v>
      </c>
      <c r="B61">
        <v>45.783397999999998</v>
      </c>
      <c r="C61">
        <f t="shared" si="1"/>
        <v>1340.2171527984881</v>
      </c>
      <c r="D61">
        <f t="shared" si="1"/>
        <v>1340.2171527984881</v>
      </c>
      <c r="E61">
        <f t="shared" si="1"/>
        <v>1340.2171527984881</v>
      </c>
      <c r="F61">
        <f t="shared" si="1"/>
        <v>1339.0364061444282</v>
      </c>
      <c r="G61">
        <f t="shared" si="1"/>
        <v>1345.3592323575458</v>
      </c>
      <c r="H61">
        <f t="shared" si="1"/>
        <v>1366.4075621909933</v>
      </c>
      <c r="I61">
        <f t="shared" si="1"/>
        <v>1363.2838179682512</v>
      </c>
      <c r="J61">
        <f t="shared" si="1"/>
        <v>1372.8644264892703</v>
      </c>
      <c r="K61">
        <f t="shared" si="1"/>
        <v>1371.5067256694228</v>
      </c>
      <c r="L61">
        <f t="shared" si="1"/>
        <v>1369.1627230246213</v>
      </c>
      <c r="M61">
        <f t="shared" si="1"/>
        <v>1368.5392027913699</v>
      </c>
      <c r="N61">
        <f t="shared" si="1"/>
        <v>1368.6023397608014</v>
      </c>
      <c r="O61">
        <f t="shared" si="1"/>
        <v>1368.6023397608014</v>
      </c>
      <c r="P61">
        <f t="shared" si="1"/>
        <v>1372.6137556456601</v>
      </c>
      <c r="Q61">
        <f t="shared" si="1"/>
        <v>1372.0276056836149</v>
      </c>
      <c r="R61">
        <f t="shared" si="1"/>
        <v>1370.031794887745</v>
      </c>
      <c r="S61">
        <f t="shared" si="3"/>
        <v>1369.7341125925166</v>
      </c>
      <c r="T61">
        <f t="shared" si="3"/>
        <v>1369.7341125925166</v>
      </c>
      <c r="U61">
        <f t="shared" si="3"/>
        <v>1362.4191827788754</v>
      </c>
      <c r="V61">
        <f t="shared" si="3"/>
        <v>1362.4191827788754</v>
      </c>
      <c r="W61">
        <f t="shared" si="3"/>
        <v>1362.4191827788754</v>
      </c>
      <c r="X61">
        <f t="shared" si="3"/>
        <v>1362.4191827788754</v>
      </c>
      <c r="Y61">
        <f t="shared" si="3"/>
        <v>1358.2459144032953</v>
      </c>
      <c r="Z61">
        <f t="shared" si="3"/>
        <v>1361.1368197266618</v>
      </c>
      <c r="AA61">
        <f t="shared" si="3"/>
        <v>1359.0873425122356</v>
      </c>
      <c r="AB61">
        <f t="shared" si="3"/>
        <v>1355.4118323633384</v>
      </c>
      <c r="AC61">
        <f t="shared" si="3"/>
        <v>1358.1341449142767</v>
      </c>
      <c r="AD61">
        <f t="shared" si="3"/>
        <v>1365.0600145056949</v>
      </c>
      <c r="AE61">
        <f t="shared" si="3"/>
        <v>1363.5291989467448</v>
      </c>
      <c r="AF61">
        <f t="shared" si="3"/>
        <v>1363.5291989467448</v>
      </c>
      <c r="AG61">
        <f t="shared" si="3"/>
        <v>1363.8569992773362</v>
      </c>
      <c r="AH61">
        <f t="shared" si="3"/>
        <v>1363.8569992773362</v>
      </c>
      <c r="AI61">
        <f t="shared" si="3"/>
        <v>1363.8569992773362</v>
      </c>
      <c r="AJ61">
        <f t="shared" si="3"/>
        <v>1385.4575216326234</v>
      </c>
      <c r="AK61">
        <f t="shared" si="3"/>
        <v>1408.1951920213523</v>
      </c>
      <c r="AL61">
        <f t="shared" si="3"/>
        <v>1406.3734344925642</v>
      </c>
      <c r="AM61">
        <f t="shared" si="3"/>
        <v>1406.3734344925642</v>
      </c>
    </row>
    <row r="62" spans="1:39" x14ac:dyDescent="0.25">
      <c r="A62">
        <v>3</v>
      </c>
      <c r="B62">
        <v>83.398345000000006</v>
      </c>
      <c r="C62">
        <f t="shared" si="1"/>
        <v>7183.2405667042904</v>
      </c>
      <c r="D62">
        <f t="shared" si="1"/>
        <v>6967.9155503625398</v>
      </c>
      <c r="E62">
        <f t="shared" si="1"/>
        <v>6934.3971993688838</v>
      </c>
      <c r="F62">
        <f t="shared" si="1"/>
        <v>6942.1753812980332</v>
      </c>
      <c r="G62">
        <f t="shared" si="1"/>
        <v>6942.7501828723334</v>
      </c>
      <c r="H62">
        <f t="shared" si="1"/>
        <v>6953.8834973283938</v>
      </c>
      <c r="I62">
        <f t="shared" si="1"/>
        <v>6940.3265736268504</v>
      </c>
      <c r="J62">
        <f t="shared" si="1"/>
        <v>6963.0053809820802</v>
      </c>
      <c r="K62">
        <f t="shared" si="1"/>
        <v>6943.7349146436891</v>
      </c>
      <c r="L62">
        <f t="shared" si="1"/>
        <v>6866.9445718617071</v>
      </c>
      <c r="M62">
        <f t="shared" si="1"/>
        <v>6868.3040113086172</v>
      </c>
      <c r="N62">
        <f t="shared" si="1"/>
        <v>6869.6402188796428</v>
      </c>
      <c r="O62">
        <f t="shared" si="1"/>
        <v>6838.7912853666339</v>
      </c>
      <c r="P62">
        <f t="shared" si="1"/>
        <v>6838.7912853666339</v>
      </c>
      <c r="Q62">
        <f t="shared" si="1"/>
        <v>6929.8917142780228</v>
      </c>
      <c r="R62">
        <f t="shared" si="1"/>
        <v>6939.2893827809166</v>
      </c>
      <c r="S62">
        <f t="shared" si="3"/>
        <v>7020.7268501551198</v>
      </c>
      <c r="T62">
        <f t="shared" si="3"/>
        <v>7023.456970279206</v>
      </c>
      <c r="U62">
        <f t="shared" si="3"/>
        <v>7064.9948149450684</v>
      </c>
      <c r="V62">
        <f t="shared" si="3"/>
        <v>7095.8197671668422</v>
      </c>
      <c r="W62">
        <f t="shared" si="3"/>
        <v>7146.9606201418019</v>
      </c>
      <c r="X62">
        <f t="shared" si="3"/>
        <v>7148.4916757041156</v>
      </c>
      <c r="Y62">
        <f t="shared" si="3"/>
        <v>7130.8189628942873</v>
      </c>
      <c r="Z62">
        <f t="shared" si="3"/>
        <v>7058.7222084562945</v>
      </c>
      <c r="AA62">
        <f t="shared" si="3"/>
        <v>7101.2020682184993</v>
      </c>
      <c r="AB62">
        <f t="shared" si="3"/>
        <v>7004.0815857916596</v>
      </c>
      <c r="AC62">
        <f t="shared" si="3"/>
        <v>7022.6588429302756</v>
      </c>
      <c r="AD62">
        <f t="shared" si="3"/>
        <v>7249.0107567482301</v>
      </c>
      <c r="AE62">
        <f t="shared" si="3"/>
        <v>7407.4716350786093</v>
      </c>
      <c r="AF62">
        <f t="shared" si="3"/>
        <v>7408.7231587149599</v>
      </c>
      <c r="AG62">
        <f t="shared" si="3"/>
        <v>7455.5248968070046</v>
      </c>
      <c r="AH62">
        <f t="shared" si="3"/>
        <v>7454.4996966066883</v>
      </c>
      <c r="AI62">
        <f t="shared" si="3"/>
        <v>7726.7458065264955</v>
      </c>
      <c r="AJ62">
        <f t="shared" si="3"/>
        <v>7857.6484341505811</v>
      </c>
      <c r="AK62">
        <f t="shared" si="3"/>
        <v>7870.2378626338441</v>
      </c>
      <c r="AL62">
        <f t="shared" si="3"/>
        <v>7672.6545053142236</v>
      </c>
      <c r="AM62">
        <f t="shared" si="3"/>
        <v>7672.2235914873363</v>
      </c>
    </row>
    <row r="63" spans="1:39" x14ac:dyDescent="0.25">
      <c r="A63">
        <v>21</v>
      </c>
      <c r="B63">
        <v>62.861958000000001</v>
      </c>
      <c r="C63">
        <f t="shared" si="1"/>
        <v>915.86949165662327</v>
      </c>
      <c r="D63">
        <f t="shared" si="1"/>
        <v>914.16225382289235</v>
      </c>
      <c r="E63">
        <f t="shared" si="1"/>
        <v>911.51980709859527</v>
      </c>
      <c r="F63">
        <f t="shared" si="1"/>
        <v>909.00077067278119</v>
      </c>
      <c r="G63">
        <f t="shared" si="1"/>
        <v>909.00077067278119</v>
      </c>
      <c r="H63">
        <f t="shared" si="1"/>
        <v>909.00077067278119</v>
      </c>
      <c r="I63">
        <f t="shared" si="1"/>
        <v>909.00077067278119</v>
      </c>
      <c r="J63">
        <f t="shared" si="1"/>
        <v>912.9607123437039</v>
      </c>
      <c r="K63">
        <f t="shared" si="1"/>
        <v>912.9607123437039</v>
      </c>
      <c r="L63">
        <f t="shared" si="1"/>
        <v>909.08602692585555</v>
      </c>
      <c r="M63">
        <f t="shared" si="1"/>
        <v>907.88982948956186</v>
      </c>
      <c r="N63">
        <f t="shared" si="1"/>
        <v>896.45219359855128</v>
      </c>
      <c r="O63">
        <f t="shared" si="1"/>
        <v>896.45219359855128</v>
      </c>
      <c r="P63">
        <f t="shared" si="1"/>
        <v>896.35488215305031</v>
      </c>
      <c r="Q63">
        <f t="shared" si="1"/>
        <v>896.35488215305031</v>
      </c>
      <c r="R63">
        <f t="shared" si="1"/>
        <v>896.35488215305031</v>
      </c>
      <c r="S63">
        <f t="shared" si="3"/>
        <v>901.6339965738897</v>
      </c>
      <c r="T63">
        <f t="shared" si="3"/>
        <v>901.6339965738897</v>
      </c>
      <c r="U63">
        <f t="shared" si="3"/>
        <v>901.6339965738897</v>
      </c>
      <c r="V63">
        <f t="shared" si="3"/>
        <v>901.6339965738897</v>
      </c>
      <c r="W63">
        <f t="shared" si="3"/>
        <v>901.6339965738897</v>
      </c>
      <c r="X63">
        <f t="shared" si="3"/>
        <v>901.6339965738897</v>
      </c>
      <c r="Y63">
        <f t="shared" si="3"/>
        <v>901.52034228714285</v>
      </c>
      <c r="Z63">
        <f t="shared" si="3"/>
        <v>901.52034228714285</v>
      </c>
      <c r="AA63">
        <f t="shared" si="3"/>
        <v>896.79582848819314</v>
      </c>
      <c r="AB63">
        <f t="shared" si="3"/>
        <v>896.79582848819314</v>
      </c>
      <c r="AC63">
        <f t="shared" si="3"/>
        <v>897.05687917006969</v>
      </c>
      <c r="AD63">
        <f t="shared" si="3"/>
        <v>896.98510732039244</v>
      </c>
      <c r="AE63">
        <f t="shared" si="3"/>
        <v>903.7687356477187</v>
      </c>
      <c r="AF63">
        <f t="shared" si="3"/>
        <v>904.96480879580622</v>
      </c>
      <c r="AG63">
        <f t="shared" si="3"/>
        <v>906.95652411908645</v>
      </c>
      <c r="AH63">
        <f t="shared" si="3"/>
        <v>909.11123299722863</v>
      </c>
      <c r="AI63">
        <f t="shared" si="3"/>
        <v>909.11123299722863</v>
      </c>
      <c r="AJ63">
        <f t="shared" si="3"/>
        <v>909.33866585892849</v>
      </c>
      <c r="AK63">
        <f t="shared" si="3"/>
        <v>909.70038352925621</v>
      </c>
      <c r="AL63">
        <f t="shared" si="3"/>
        <v>909.36743674131185</v>
      </c>
      <c r="AM63">
        <f t="shared" si="3"/>
        <v>909.36743674131185</v>
      </c>
    </row>
    <row r="64" spans="1:39" x14ac:dyDescent="0.25">
      <c r="A64">
        <v>4</v>
      </c>
      <c r="B64">
        <v>91.909954999999997</v>
      </c>
      <c r="C64">
        <f t="shared" si="1"/>
        <v>8362.1797279739731</v>
      </c>
      <c r="D64">
        <f t="shared" si="1"/>
        <v>8403.797907419279</v>
      </c>
      <c r="E64">
        <f t="shared" si="1"/>
        <v>8287.8971053788464</v>
      </c>
      <c r="F64">
        <f t="shared" si="1"/>
        <v>8310.7713957644737</v>
      </c>
      <c r="G64">
        <f t="shared" si="1"/>
        <v>8328.7536698282584</v>
      </c>
      <c r="H64">
        <f t="shared" si="1"/>
        <v>8353.9814865538774</v>
      </c>
      <c r="I64">
        <f t="shared" si="1"/>
        <v>8357.9235241710212</v>
      </c>
      <c r="J64">
        <f t="shared" si="1"/>
        <v>8370.1433647747963</v>
      </c>
      <c r="K64">
        <f t="shared" ref="K64:Z71" si="4">J20/$B64</f>
        <v>8369.9516009990439</v>
      </c>
      <c r="L64">
        <f t="shared" si="4"/>
        <v>8407.3312569895188</v>
      </c>
      <c r="M64">
        <f t="shared" si="4"/>
        <v>8405.3177373441213</v>
      </c>
      <c r="N64">
        <f t="shared" si="4"/>
        <v>8391.5637865343324</v>
      </c>
      <c r="O64">
        <f t="shared" si="4"/>
        <v>8362.390532124622</v>
      </c>
      <c r="P64">
        <f t="shared" si="4"/>
        <v>8387.887634152361</v>
      </c>
      <c r="Q64">
        <f t="shared" si="4"/>
        <v>8467.1860355061654</v>
      </c>
      <c r="R64">
        <f t="shared" si="4"/>
        <v>8518.6263283449553</v>
      </c>
      <c r="S64">
        <f t="shared" si="4"/>
        <v>8566.6998748938568</v>
      </c>
      <c r="T64">
        <f t="shared" si="4"/>
        <v>8526.7783288545834</v>
      </c>
      <c r="U64">
        <f t="shared" si="4"/>
        <v>8410.9353279522329</v>
      </c>
      <c r="V64">
        <f t="shared" si="4"/>
        <v>8465.0480734105458</v>
      </c>
      <c r="W64">
        <f t="shared" si="4"/>
        <v>8486.9751051450312</v>
      </c>
      <c r="X64">
        <f t="shared" si="4"/>
        <v>8487.3599927233136</v>
      </c>
      <c r="Y64">
        <f t="shared" si="4"/>
        <v>8448.7461124314559</v>
      </c>
      <c r="Z64">
        <f t="shared" si="4"/>
        <v>8441.2931656859146</v>
      </c>
      <c r="AA64">
        <f t="shared" si="3"/>
        <v>8585.3567222397178</v>
      </c>
      <c r="AB64">
        <f t="shared" si="3"/>
        <v>8455.4932052790155</v>
      </c>
      <c r="AC64">
        <f t="shared" si="3"/>
        <v>8524.3200804526568</v>
      </c>
      <c r="AD64">
        <f t="shared" si="3"/>
        <v>8822.7752369153059</v>
      </c>
      <c r="AE64">
        <f t="shared" si="3"/>
        <v>8940.8398415601441</v>
      </c>
      <c r="AF64">
        <f t="shared" si="3"/>
        <v>9041.6654267755875</v>
      </c>
      <c r="AG64">
        <f t="shared" si="3"/>
        <v>9476.1552217058543</v>
      </c>
      <c r="AH64">
        <f t="shared" si="3"/>
        <v>9459.0501649141279</v>
      </c>
      <c r="AI64">
        <f t="shared" si="3"/>
        <v>9518.4323341252857</v>
      </c>
      <c r="AJ64">
        <f t="shared" si="3"/>
        <v>9605.9425771669685</v>
      </c>
      <c r="AK64">
        <f t="shared" si="3"/>
        <v>9579.5743779876739</v>
      </c>
      <c r="AL64">
        <f t="shared" si="3"/>
        <v>9554.1071965490573</v>
      </c>
      <c r="AM64">
        <f t="shared" si="3"/>
        <v>9551.2525003412302</v>
      </c>
    </row>
    <row r="65" spans="1:39" x14ac:dyDescent="0.25">
      <c r="A65">
        <v>6</v>
      </c>
      <c r="B65">
        <v>87.538730999999999</v>
      </c>
      <c r="C65">
        <f t="shared" ref="C65:L71" si="5">B21/$B65</f>
        <v>3033.0902900568663</v>
      </c>
      <c r="D65">
        <f t="shared" si="5"/>
        <v>3028.9921040779082</v>
      </c>
      <c r="E65">
        <f t="shared" si="5"/>
        <v>2996.8242000218165</v>
      </c>
      <c r="F65">
        <f t="shared" si="5"/>
        <v>3000.9373793641125</v>
      </c>
      <c r="G65">
        <f t="shared" si="5"/>
        <v>2998.3449554460644</v>
      </c>
      <c r="H65">
        <f t="shared" si="5"/>
        <v>2998.3449554460644</v>
      </c>
      <c r="I65">
        <f t="shared" si="5"/>
        <v>2986.0814551903891</v>
      </c>
      <c r="J65">
        <f t="shared" si="5"/>
        <v>2979.5573787218827</v>
      </c>
      <c r="K65">
        <f t="shared" si="5"/>
        <v>2979.8085175577885</v>
      </c>
      <c r="L65">
        <f t="shared" si="5"/>
        <v>2979.8085175577885</v>
      </c>
      <c r="M65">
        <f t="shared" si="4"/>
        <v>2976.1362144945874</v>
      </c>
      <c r="N65">
        <f t="shared" si="4"/>
        <v>2975.3178267457406</v>
      </c>
      <c r="O65">
        <f t="shared" si="4"/>
        <v>2974.3339765229175</v>
      </c>
      <c r="P65">
        <f t="shared" si="4"/>
        <v>2974.2452657898366</v>
      </c>
      <c r="Q65">
        <f t="shared" si="4"/>
        <v>2977.3915516892748</v>
      </c>
      <c r="R65">
        <f t="shared" si="4"/>
        <v>2985.670565637969</v>
      </c>
      <c r="S65">
        <f t="shared" si="4"/>
        <v>3004.7628289242621</v>
      </c>
      <c r="T65">
        <f t="shared" si="4"/>
        <v>3002.5916471190335</v>
      </c>
      <c r="U65">
        <f t="shared" si="4"/>
        <v>2993.0151717643703</v>
      </c>
      <c r="V65">
        <f t="shared" si="4"/>
        <v>3021.4018923806425</v>
      </c>
      <c r="W65">
        <f t="shared" si="4"/>
        <v>3044.1004165344825</v>
      </c>
      <c r="X65">
        <f t="shared" si="4"/>
        <v>3044.1350440640954</v>
      </c>
      <c r="Y65">
        <f t="shared" si="4"/>
        <v>3030.2726087039118</v>
      </c>
      <c r="Z65">
        <f t="shared" si="4"/>
        <v>3030.2726087039118</v>
      </c>
      <c r="AA65">
        <f t="shared" si="3"/>
        <v>3044.6123327970108</v>
      </c>
      <c r="AB65">
        <f t="shared" si="3"/>
        <v>3050.0866953394607</v>
      </c>
      <c r="AC65">
        <f t="shared" si="3"/>
        <v>3060.6138213266995</v>
      </c>
      <c r="AD65">
        <f t="shared" si="3"/>
        <v>3096.4968666269565</v>
      </c>
      <c r="AE65">
        <f t="shared" si="3"/>
        <v>3116.6043948021133</v>
      </c>
      <c r="AF65">
        <f t="shared" si="3"/>
        <v>3124.0343203056027</v>
      </c>
      <c r="AG65">
        <f t="shared" si="3"/>
        <v>3133.2666622731831</v>
      </c>
      <c r="AH65">
        <f t="shared" si="3"/>
        <v>3134.3754571904865</v>
      </c>
      <c r="AI65">
        <f t="shared" si="3"/>
        <v>3118.3304165101504</v>
      </c>
      <c r="AJ65">
        <f t="shared" si="3"/>
        <v>3055.5942574721585</v>
      </c>
      <c r="AK65">
        <f t="shared" si="3"/>
        <v>3055.3640022494728</v>
      </c>
      <c r="AL65">
        <f t="shared" si="3"/>
        <v>3055.9030493599457</v>
      </c>
      <c r="AM65">
        <f t="shared" si="3"/>
        <v>3107.3424230926994</v>
      </c>
    </row>
    <row r="66" spans="1:39" x14ac:dyDescent="0.25">
      <c r="A66">
        <v>7</v>
      </c>
      <c r="B66">
        <v>33.574342000000001</v>
      </c>
      <c r="C66">
        <f t="shared" si="5"/>
        <v>1206.5256465189993</v>
      </c>
      <c r="D66">
        <f t="shared" si="5"/>
        <v>1205.8146543571875</v>
      </c>
      <c r="E66">
        <f t="shared" si="5"/>
        <v>1204.8674792494814</v>
      </c>
      <c r="F66">
        <f t="shared" si="5"/>
        <v>1203.2667870304056</v>
      </c>
      <c r="G66">
        <f t="shared" si="5"/>
        <v>1203.2667870304056</v>
      </c>
      <c r="H66">
        <f t="shared" si="5"/>
        <v>1203.2667870304056</v>
      </c>
      <c r="I66">
        <f t="shared" si="5"/>
        <v>1203.2667870304056</v>
      </c>
      <c r="J66">
        <f t="shared" si="5"/>
        <v>1203.2667870304056</v>
      </c>
      <c r="K66">
        <f t="shared" si="5"/>
        <v>1203.2667870304056</v>
      </c>
      <c r="L66">
        <f t="shared" si="5"/>
        <v>1203.2667870304056</v>
      </c>
      <c r="M66">
        <f t="shared" si="4"/>
        <v>1203.2667870304056</v>
      </c>
      <c r="N66">
        <f t="shared" si="4"/>
        <v>1203.2667870304056</v>
      </c>
      <c r="O66">
        <f t="shared" si="4"/>
        <v>1203.2667870304056</v>
      </c>
      <c r="P66">
        <f t="shared" si="4"/>
        <v>1203.2667870304056</v>
      </c>
      <c r="Q66">
        <f t="shared" si="4"/>
        <v>1203.2667870304056</v>
      </c>
      <c r="R66">
        <f t="shared" si="4"/>
        <v>1203.2667870304056</v>
      </c>
      <c r="S66">
        <f t="shared" si="4"/>
        <v>1203.2667870304056</v>
      </c>
      <c r="T66">
        <f t="shared" si="4"/>
        <v>1203.2667870304056</v>
      </c>
      <c r="U66">
        <f t="shared" si="4"/>
        <v>1203.2667870304056</v>
      </c>
      <c r="V66">
        <f t="shared" si="4"/>
        <v>1203.2667870304056</v>
      </c>
      <c r="W66">
        <f t="shared" si="4"/>
        <v>1212.2598895609033</v>
      </c>
      <c r="X66">
        <f t="shared" si="4"/>
        <v>1220.6639308374233</v>
      </c>
      <c r="Y66">
        <f t="shared" si="4"/>
        <v>1220.6639308374233</v>
      </c>
      <c r="Z66">
        <f t="shared" si="4"/>
        <v>1219.2461350098833</v>
      </c>
      <c r="AA66">
        <f t="shared" si="3"/>
        <v>1240.9705462284264</v>
      </c>
      <c r="AB66">
        <f t="shared" si="3"/>
        <v>1253.102787926566</v>
      </c>
      <c r="AC66">
        <f t="shared" si="3"/>
        <v>1260.7490658491533</v>
      </c>
      <c r="AD66">
        <f t="shared" si="3"/>
        <v>1263.2029253469807</v>
      </c>
      <c r="AE66">
        <f t="shared" si="3"/>
        <v>1288.4518146327334</v>
      </c>
      <c r="AF66">
        <f t="shared" si="3"/>
        <v>1313.0027425407175</v>
      </c>
      <c r="AG66">
        <f t="shared" si="3"/>
        <v>1319.2337842391669</v>
      </c>
      <c r="AH66">
        <f t="shared" si="3"/>
        <v>1316.6629967014692</v>
      </c>
      <c r="AI66">
        <f t="shared" si="3"/>
        <v>1289.992704845861</v>
      </c>
      <c r="AJ66">
        <f t="shared" si="3"/>
        <v>1288.2407624846376</v>
      </c>
      <c r="AK66">
        <f t="shared" si="3"/>
        <v>1288.2407624846376</v>
      </c>
      <c r="AL66">
        <f t="shared" si="3"/>
        <v>1288.2407624846376</v>
      </c>
      <c r="AM66">
        <f t="shared" si="3"/>
        <v>1288.2407624846376</v>
      </c>
    </row>
    <row r="67" spans="1:39" x14ac:dyDescent="0.25">
      <c r="A67">
        <v>16</v>
      </c>
      <c r="B67">
        <v>532.43654700000002</v>
      </c>
      <c r="C67">
        <f t="shared" si="5"/>
        <v>3210.9138349588161</v>
      </c>
      <c r="D67">
        <f t="shared" si="5"/>
        <v>3170.1284585184571</v>
      </c>
      <c r="E67">
        <f t="shared" si="5"/>
        <v>3101.8733768476641</v>
      </c>
      <c r="F67">
        <f t="shared" si="5"/>
        <v>3104.4631220628812</v>
      </c>
      <c r="G67">
        <f t="shared" si="5"/>
        <v>3097.9879373306803</v>
      </c>
      <c r="H67">
        <f t="shared" si="5"/>
        <v>3095.2526348646761</v>
      </c>
      <c r="I67">
        <f t="shared" si="5"/>
        <v>3085.5747210756363</v>
      </c>
      <c r="J67">
        <f t="shared" si="5"/>
        <v>3105.0953570247684</v>
      </c>
      <c r="K67">
        <f t="shared" si="5"/>
        <v>3106.1095623850929</v>
      </c>
      <c r="L67">
        <f t="shared" si="5"/>
        <v>3095.5458622940846</v>
      </c>
      <c r="M67">
        <f t="shared" si="4"/>
        <v>3095.9106945000904</v>
      </c>
      <c r="N67">
        <f t="shared" si="4"/>
        <v>3097.5367098532397</v>
      </c>
      <c r="O67">
        <f t="shared" si="4"/>
        <v>3087.5430307378956</v>
      </c>
      <c r="P67">
        <f t="shared" si="4"/>
        <v>3076.0085576920396</v>
      </c>
      <c r="Q67">
        <f t="shared" si="4"/>
        <v>3079.5014621714163</v>
      </c>
      <c r="R67">
        <f t="shared" si="4"/>
        <v>3090.167521877494</v>
      </c>
      <c r="S67">
        <f t="shared" si="4"/>
        <v>3101.2167258308059</v>
      </c>
      <c r="T67">
        <f t="shared" si="4"/>
        <v>3112.7591810484787</v>
      </c>
      <c r="U67">
        <f t="shared" si="4"/>
        <v>3100.8145652330659</v>
      </c>
      <c r="V67">
        <f t="shared" si="4"/>
        <v>3094.9460255589856</v>
      </c>
      <c r="W67">
        <f t="shared" si="4"/>
        <v>3093.7071455389782</v>
      </c>
      <c r="X67">
        <f t="shared" si="4"/>
        <v>3095.7989440946471</v>
      </c>
      <c r="Y67">
        <f t="shared" si="4"/>
        <v>3089.939090901662</v>
      </c>
      <c r="Z67">
        <f t="shared" si="4"/>
        <v>3090.0879349290799</v>
      </c>
      <c r="AA67">
        <f t="shared" si="3"/>
        <v>3099.3195514056251</v>
      </c>
      <c r="AB67">
        <f t="shared" si="3"/>
        <v>3101.9649370538045</v>
      </c>
      <c r="AC67">
        <f t="shared" si="3"/>
        <v>3103.6393149773771</v>
      </c>
      <c r="AD67">
        <f t="shared" si="3"/>
        <v>3115.6524835625155</v>
      </c>
      <c r="AE67">
        <f t="shared" si="3"/>
        <v>3119.771753759796</v>
      </c>
      <c r="AF67">
        <f t="shared" si="3"/>
        <v>3126.6955835020844</v>
      </c>
      <c r="AG67">
        <f t="shared" si="3"/>
        <v>3157.0550697001645</v>
      </c>
      <c r="AH67">
        <f t="shared" si="3"/>
        <v>3160.1512132862658</v>
      </c>
      <c r="AI67">
        <f t="shared" si="3"/>
        <v>3161.3659120210618</v>
      </c>
      <c r="AJ67">
        <f t="shared" si="3"/>
        <v>3155.697396181934</v>
      </c>
      <c r="AK67">
        <f t="shared" si="3"/>
        <v>3159.9493112932382</v>
      </c>
      <c r="AL67">
        <f t="shared" si="3"/>
        <v>3138.0964725548788</v>
      </c>
      <c r="AM67">
        <f t="shared" si="3"/>
        <v>3134.5873689621085</v>
      </c>
    </row>
    <row r="68" spans="1:39" x14ac:dyDescent="0.25">
      <c r="A68">
        <v>10</v>
      </c>
      <c r="B68">
        <v>83.262693999999996</v>
      </c>
      <c r="C68">
        <f t="shared" si="5"/>
        <v>2473.3983805520393</v>
      </c>
      <c r="D68">
        <f t="shared" si="5"/>
        <v>2470.4967959600253</v>
      </c>
      <c r="E68">
        <f t="shared" si="5"/>
        <v>2421.4267631671873</v>
      </c>
      <c r="F68">
        <f t="shared" si="5"/>
        <v>2404.7795267710171</v>
      </c>
      <c r="G68">
        <f t="shared" si="5"/>
        <v>2414.9840518612095</v>
      </c>
      <c r="H68">
        <f t="shared" si="5"/>
        <v>2398.128326234556</v>
      </c>
      <c r="I68">
        <f t="shared" si="5"/>
        <v>2397.0323972462388</v>
      </c>
      <c r="J68">
        <f t="shared" si="5"/>
        <v>2423.0896102160714</v>
      </c>
      <c r="K68">
        <f t="shared" si="5"/>
        <v>2424.3743242321707</v>
      </c>
      <c r="L68">
        <f t="shared" si="5"/>
        <v>2397.8963796199055</v>
      </c>
      <c r="M68">
        <f t="shared" si="4"/>
        <v>2396.6116656038057</v>
      </c>
      <c r="N68">
        <f t="shared" si="4"/>
        <v>2390.3365338503222</v>
      </c>
      <c r="O68">
        <f t="shared" si="4"/>
        <v>2389.6168613040554</v>
      </c>
      <c r="P68">
        <f t="shared" si="4"/>
        <v>2389.6168613040554</v>
      </c>
      <c r="Q68">
        <f t="shared" si="4"/>
        <v>2395.0394578873465</v>
      </c>
      <c r="R68">
        <f t="shared" si="4"/>
        <v>2462.8789635367793</v>
      </c>
      <c r="S68">
        <f t="shared" si="4"/>
        <v>2468.8018592096</v>
      </c>
      <c r="T68">
        <f t="shared" si="4"/>
        <v>2474.9109126831759</v>
      </c>
      <c r="U68">
        <f t="shared" si="4"/>
        <v>2439.4148236423866</v>
      </c>
      <c r="V68">
        <f t="shared" si="4"/>
        <v>2405.588149718048</v>
      </c>
      <c r="W68">
        <f t="shared" si="4"/>
        <v>2406.3477936469362</v>
      </c>
      <c r="X68">
        <f t="shared" si="4"/>
        <v>2414.5087114284343</v>
      </c>
      <c r="Y68">
        <f t="shared" si="4"/>
        <v>2402.0222520064031</v>
      </c>
      <c r="Z68">
        <f t="shared" si="4"/>
        <v>2402.0222520064031</v>
      </c>
      <c r="AA68">
        <f t="shared" si="3"/>
        <v>2422.7172946145606</v>
      </c>
      <c r="AB68">
        <f t="shared" si="3"/>
        <v>2425.3897474780242</v>
      </c>
      <c r="AC68">
        <f t="shared" si="3"/>
        <v>2428.0423084797139</v>
      </c>
      <c r="AD68">
        <f t="shared" si="3"/>
        <v>2439.7953962431243</v>
      </c>
      <c r="AE68">
        <f t="shared" si="3"/>
        <v>2466.3452142804795</v>
      </c>
      <c r="AF68">
        <f t="shared" si="3"/>
        <v>2468.6245213852917</v>
      </c>
      <c r="AG68">
        <f t="shared" si="3"/>
        <v>2477.87761497364</v>
      </c>
      <c r="AH68">
        <f t="shared" si="3"/>
        <v>2466.7894033070802</v>
      </c>
      <c r="AI68">
        <f t="shared" si="3"/>
        <v>2458.6476267510634</v>
      </c>
      <c r="AJ68">
        <f t="shared" si="3"/>
        <v>2498.183827981833</v>
      </c>
      <c r="AK68">
        <f t="shared" si="3"/>
        <v>2498.6139425779329</v>
      </c>
      <c r="AL68">
        <f t="shared" si="3"/>
        <v>2465.6127809172258</v>
      </c>
      <c r="AM68">
        <f t="shared" si="3"/>
        <v>2464.9188176640068</v>
      </c>
    </row>
    <row r="69" spans="1:39" x14ac:dyDescent="0.25">
      <c r="A69">
        <v>9</v>
      </c>
      <c r="B69">
        <v>74.776775999999998</v>
      </c>
      <c r="C69">
        <f t="shared" si="5"/>
        <v>3282.8395309527655</v>
      </c>
      <c r="D69">
        <f t="shared" si="5"/>
        <v>3285.6177999704082</v>
      </c>
      <c r="E69">
        <f t="shared" si="5"/>
        <v>3201.4236696297257</v>
      </c>
      <c r="F69">
        <f t="shared" si="5"/>
        <v>3201.4236696297257</v>
      </c>
      <c r="G69">
        <f t="shared" si="5"/>
        <v>3174.741755715705</v>
      </c>
      <c r="H69">
        <f t="shared" si="5"/>
        <v>3174.741755715705</v>
      </c>
      <c r="I69">
        <f t="shared" si="5"/>
        <v>3174.741755715705</v>
      </c>
      <c r="J69">
        <f t="shared" si="5"/>
        <v>3202.2743264566529</v>
      </c>
      <c r="K69">
        <f t="shared" si="5"/>
        <v>3202.2743264566529</v>
      </c>
      <c r="L69">
        <f t="shared" si="5"/>
        <v>3203.8910132338415</v>
      </c>
      <c r="M69">
        <f t="shared" si="4"/>
        <v>3206.6465061291224</v>
      </c>
      <c r="N69">
        <f t="shared" si="4"/>
        <v>3203.8910132338415</v>
      </c>
      <c r="O69">
        <f t="shared" si="4"/>
        <v>3174.741755715705</v>
      </c>
      <c r="P69">
        <f t="shared" si="4"/>
        <v>3174.741755715705</v>
      </c>
      <c r="Q69">
        <f t="shared" si="4"/>
        <v>3188.3232201666465</v>
      </c>
      <c r="R69">
        <f t="shared" si="4"/>
        <v>3248.7463921953522</v>
      </c>
      <c r="S69">
        <f t="shared" si="4"/>
        <v>3284.2898893501374</v>
      </c>
      <c r="T69">
        <f t="shared" si="4"/>
        <v>3293.7689353576839</v>
      </c>
      <c r="U69">
        <f t="shared" si="4"/>
        <v>3286.5595612867824</v>
      </c>
      <c r="V69">
        <f t="shared" si="4"/>
        <v>3298.1047568164749</v>
      </c>
      <c r="W69">
        <f t="shared" si="4"/>
        <v>3314.3146693700728</v>
      </c>
      <c r="X69">
        <f t="shared" si="4"/>
        <v>3315.6816546222854</v>
      </c>
      <c r="Y69">
        <f t="shared" si="4"/>
        <v>3258.9189606810542</v>
      </c>
      <c r="Z69">
        <f t="shared" si="4"/>
        <v>3245.8066007686666</v>
      </c>
      <c r="AA69">
        <f t="shared" si="3"/>
        <v>3236.7667786987768</v>
      </c>
      <c r="AB69">
        <f t="shared" si="3"/>
        <v>3236.61674882854</v>
      </c>
      <c r="AC69">
        <f t="shared" si="3"/>
        <v>3243.0724213089907</v>
      </c>
      <c r="AD69">
        <f t="shared" si="3"/>
        <v>3259.1323039923518</v>
      </c>
      <c r="AE69">
        <f t="shared" si="3"/>
        <v>3271.0252010597515</v>
      </c>
      <c r="AF69">
        <f t="shared" si="3"/>
        <v>3270.2167531935315</v>
      </c>
      <c r="AG69">
        <f t="shared" si="3"/>
        <v>3344.8555688600431</v>
      </c>
      <c r="AH69">
        <f t="shared" si="3"/>
        <v>3344.8555688600431</v>
      </c>
      <c r="AI69">
        <f t="shared" si="3"/>
        <v>3406.5090694067903</v>
      </c>
      <c r="AJ69">
        <f t="shared" si="3"/>
        <v>3409.6260548863461</v>
      </c>
      <c r="AK69">
        <f t="shared" si="3"/>
        <v>3423.7610417972555</v>
      </c>
      <c r="AL69">
        <f t="shared" si="3"/>
        <v>3423.7610417972555</v>
      </c>
      <c r="AM69">
        <f t="shared" si="3"/>
        <v>3472.6866600935027</v>
      </c>
    </row>
    <row r="70" spans="1:39" x14ac:dyDescent="0.25">
      <c r="A70">
        <v>12</v>
      </c>
      <c r="B70">
        <v>42.197361999999998</v>
      </c>
      <c r="C70">
        <f t="shared" si="5"/>
        <v>1940.1692323325806</v>
      </c>
      <c r="D70">
        <f t="shared" si="5"/>
        <v>1940.1692323325806</v>
      </c>
      <c r="E70">
        <f t="shared" si="5"/>
        <v>1922.0484683379022</v>
      </c>
      <c r="F70">
        <f t="shared" si="5"/>
        <v>1921.2975327699396</v>
      </c>
      <c r="G70">
        <f t="shared" si="5"/>
        <v>1921.4412028884651</v>
      </c>
      <c r="H70">
        <f t="shared" si="5"/>
        <v>1920.8763349471942</v>
      </c>
      <c r="I70">
        <f t="shared" si="5"/>
        <v>1921.3689975453917</v>
      </c>
      <c r="J70">
        <f t="shared" si="5"/>
        <v>1923.2787363105781</v>
      </c>
      <c r="K70">
        <f t="shared" si="5"/>
        <v>1921.893689705058</v>
      </c>
      <c r="L70">
        <f t="shared" si="5"/>
        <v>1885.3085383631328</v>
      </c>
      <c r="M70">
        <f t="shared" si="4"/>
        <v>1885.1650533983618</v>
      </c>
      <c r="N70">
        <f t="shared" si="4"/>
        <v>1875.1857195480609</v>
      </c>
      <c r="O70">
        <f t="shared" si="4"/>
        <v>1875.1857195480609</v>
      </c>
      <c r="P70">
        <f t="shared" si="4"/>
        <v>1876.0051576209908</v>
      </c>
      <c r="Q70">
        <f t="shared" si="4"/>
        <v>1926.3556096231798</v>
      </c>
      <c r="R70">
        <f t="shared" si="4"/>
        <v>1936.1842379625534</v>
      </c>
      <c r="S70">
        <f t="shared" si="4"/>
        <v>1935.3566536457897</v>
      </c>
      <c r="T70">
        <f t="shared" si="4"/>
        <v>1935.3566536457897</v>
      </c>
      <c r="U70">
        <f t="shared" si="4"/>
        <v>1922.5324292783991</v>
      </c>
      <c r="V70">
        <f t="shared" si="4"/>
        <v>1922.5324292783991</v>
      </c>
      <c r="W70">
        <f t="shared" si="4"/>
        <v>1924.3127538399201</v>
      </c>
      <c r="X70">
        <f t="shared" si="4"/>
        <v>1924.3127538399201</v>
      </c>
      <c r="Y70">
        <f t="shared" si="4"/>
        <v>1924.3127538399201</v>
      </c>
      <c r="Z70">
        <f t="shared" si="4"/>
        <v>1924.3127538399201</v>
      </c>
      <c r="AA70">
        <f t="shared" si="3"/>
        <v>1924.3127538399201</v>
      </c>
      <c r="AB70">
        <f t="shared" si="3"/>
        <v>1924.3127538399201</v>
      </c>
      <c r="AC70">
        <f t="shared" si="3"/>
        <v>1924.3127538399201</v>
      </c>
      <c r="AD70">
        <f t="shared" si="3"/>
        <v>1947.5345476098721</v>
      </c>
      <c r="AE70">
        <f t="shared" si="3"/>
        <v>1947.5345476098721</v>
      </c>
      <c r="AF70">
        <f t="shared" si="3"/>
        <v>1947.5345476098721</v>
      </c>
      <c r="AG70">
        <f t="shared" si="3"/>
        <v>1952.2414102568782</v>
      </c>
      <c r="AH70">
        <f t="shared" si="3"/>
        <v>1952.2414102568782</v>
      </c>
      <c r="AI70">
        <f t="shared" si="3"/>
        <v>1959.1664580833276</v>
      </c>
      <c r="AJ70">
        <f t="shared" si="3"/>
        <v>1959.1664580833276</v>
      </c>
      <c r="AK70">
        <f t="shared" si="3"/>
        <v>1959.1664580833276</v>
      </c>
      <c r="AL70">
        <f t="shared" si="3"/>
        <v>1952.2414102568782</v>
      </c>
      <c r="AM70">
        <f t="shared" si="3"/>
        <v>1952.2414102568782</v>
      </c>
    </row>
    <row r="71" spans="1:39" x14ac:dyDescent="0.25">
      <c r="A71">
        <v>1</v>
      </c>
      <c r="B71">
        <v>40.518147999999997</v>
      </c>
      <c r="C71">
        <f t="shared" si="5"/>
        <v>2333.4628658249635</v>
      </c>
      <c r="D71">
        <f t="shared" si="5"/>
        <v>2333.4628658249635</v>
      </c>
      <c r="E71">
        <f t="shared" si="5"/>
        <v>2333.4628658249635</v>
      </c>
      <c r="F71">
        <f t="shared" si="5"/>
        <v>2338.2627983144739</v>
      </c>
      <c r="G71">
        <f t="shared" si="5"/>
        <v>2338.2627983144739</v>
      </c>
      <c r="H71">
        <f t="shared" si="5"/>
        <v>2342.4314550359018</v>
      </c>
      <c r="I71">
        <f t="shared" si="5"/>
        <v>2342.4314550359018</v>
      </c>
      <c r="J71">
        <f t="shared" si="5"/>
        <v>2342.4314550359018</v>
      </c>
      <c r="K71">
        <f t="shared" si="5"/>
        <v>2350.2109551749504</v>
      </c>
      <c r="L71">
        <f t="shared" si="5"/>
        <v>2348.7993577593925</v>
      </c>
      <c r="M71">
        <f t="shared" si="4"/>
        <v>2348.7993577593925</v>
      </c>
      <c r="N71">
        <f t="shared" si="4"/>
        <v>2348.7993577593925</v>
      </c>
      <c r="O71">
        <f t="shared" si="4"/>
        <v>2348.7993577593925</v>
      </c>
      <c r="P71">
        <f t="shared" si="4"/>
        <v>2348.7993577593925</v>
      </c>
      <c r="Q71">
        <f t="shared" si="4"/>
        <v>2341.0198576450239</v>
      </c>
      <c r="R71">
        <f t="shared" si="4"/>
        <v>2341.0198576450239</v>
      </c>
      <c r="S71">
        <f t="shared" si="4"/>
        <v>2341.0198576450239</v>
      </c>
      <c r="T71">
        <f t="shared" si="4"/>
        <v>2341.0198576450239</v>
      </c>
      <c r="U71">
        <f t="shared" si="4"/>
        <v>2341.0198576450239</v>
      </c>
      <c r="V71">
        <f t="shared" si="4"/>
        <v>2343.2007862254713</v>
      </c>
      <c r="W71">
        <f t="shared" si="4"/>
        <v>2344.4718216143542</v>
      </c>
      <c r="X71">
        <f t="shared" si="4"/>
        <v>2348.4947103209161</v>
      </c>
      <c r="Y71">
        <f t="shared" si="4"/>
        <v>2348.4947103209161</v>
      </c>
      <c r="Z71">
        <f t="shared" si="4"/>
        <v>2348.4947103209161</v>
      </c>
      <c r="AA71">
        <f t="shared" si="3"/>
        <v>2353.8013601954367</v>
      </c>
      <c r="AB71">
        <f t="shared" si="3"/>
        <v>2374.3550359211881</v>
      </c>
      <c r="AC71">
        <f t="shared" si="3"/>
        <v>2532.6081969491797</v>
      </c>
      <c r="AD71">
        <f t="shared" si="3"/>
        <v>2532.6081969491797</v>
      </c>
      <c r="AE71">
        <f t="shared" si="3"/>
        <v>2589.0383504942038</v>
      </c>
      <c r="AF71">
        <f t="shared" si="3"/>
        <v>2576.7265448559006</v>
      </c>
      <c r="AG71">
        <f t="shared" si="3"/>
        <v>2599.277203834687</v>
      </c>
      <c r="AH71">
        <f t="shared" si="3"/>
        <v>2604.0495637905269</v>
      </c>
      <c r="AI71">
        <f t="shared" si="3"/>
        <v>2559.390948717597</v>
      </c>
      <c r="AJ71">
        <f t="shared" si="3"/>
        <v>2611.233073263862</v>
      </c>
      <c r="AK71">
        <f t="shared" si="3"/>
        <v>2633.1939116516382</v>
      </c>
      <c r="AL71">
        <f t="shared" si="3"/>
        <v>2670.5922769471103</v>
      </c>
      <c r="AM71">
        <f t="shared" si="3"/>
        <v>2679.3859831155169</v>
      </c>
    </row>
  </sheetData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26FE8571-AA79-4D24-AC40-261996F1B66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avoidEro!B2:AL2</xm:f>
              <xm:sqref>AM2</xm:sqref>
            </x14:sparkline>
            <x14:sparkline>
              <xm:f>avoidEro!B3:AL3</xm:f>
              <xm:sqref>AM3</xm:sqref>
            </x14:sparkline>
            <x14:sparkline>
              <xm:f>avoidEro!B4:AL4</xm:f>
              <xm:sqref>AM4</xm:sqref>
            </x14:sparkline>
            <x14:sparkline>
              <xm:f>avoidEro!B5:AL5</xm:f>
              <xm:sqref>AM5</xm:sqref>
            </x14:sparkline>
            <x14:sparkline>
              <xm:f>avoidEro!B6:AL6</xm:f>
              <xm:sqref>AM6</xm:sqref>
            </x14:sparkline>
            <x14:sparkline>
              <xm:f>avoidEro!B7:AL7</xm:f>
              <xm:sqref>AM7</xm:sqref>
            </x14:sparkline>
            <x14:sparkline>
              <xm:f>avoidEro!B8:AL8</xm:f>
              <xm:sqref>AM8</xm:sqref>
            </x14:sparkline>
            <x14:sparkline>
              <xm:f>avoidEro!B9:AL9</xm:f>
              <xm:sqref>AM9</xm:sqref>
            </x14:sparkline>
            <x14:sparkline>
              <xm:f>avoidEro!B10:AL10</xm:f>
              <xm:sqref>AM10</xm:sqref>
            </x14:sparkline>
            <x14:sparkline>
              <xm:f>avoidEro!B11:AL11</xm:f>
              <xm:sqref>AM11</xm:sqref>
            </x14:sparkline>
            <x14:sparkline>
              <xm:f>avoidEro!B12:AL12</xm:f>
              <xm:sqref>AM12</xm:sqref>
            </x14:sparkline>
            <x14:sparkline>
              <xm:f>avoidEro!B13:AL13</xm:f>
              <xm:sqref>AM13</xm:sqref>
            </x14:sparkline>
            <x14:sparkline>
              <xm:f>avoidEro!B14:AL14</xm:f>
              <xm:sqref>AM14</xm:sqref>
            </x14:sparkline>
            <x14:sparkline>
              <xm:f>avoidEro!B15:AL15</xm:f>
              <xm:sqref>AM15</xm:sqref>
            </x14:sparkline>
            <x14:sparkline>
              <xm:f>avoidEro!B16:AL16</xm:f>
              <xm:sqref>AM16</xm:sqref>
            </x14:sparkline>
            <x14:sparkline>
              <xm:f>avoidEro!B17:AL17</xm:f>
              <xm:sqref>AM17</xm:sqref>
            </x14:sparkline>
            <x14:sparkline>
              <xm:f>avoidEro!B18:AL18</xm:f>
              <xm:sqref>AM18</xm:sqref>
            </x14:sparkline>
            <x14:sparkline>
              <xm:f>avoidEro!B19:AL19</xm:f>
              <xm:sqref>AM19</xm:sqref>
            </x14:sparkline>
            <x14:sparkline>
              <xm:f>avoidEro!B20:AL20</xm:f>
              <xm:sqref>AM20</xm:sqref>
            </x14:sparkline>
            <x14:sparkline>
              <xm:f>avoidEro!B21:AL21</xm:f>
              <xm:sqref>AM21</xm:sqref>
            </x14:sparkline>
            <x14:sparkline>
              <xm:f>avoidEro!B22:AL22</xm:f>
              <xm:sqref>AM22</xm:sqref>
            </x14:sparkline>
            <x14:sparkline>
              <xm:f>avoidEro!B23:AL23</xm:f>
              <xm:sqref>AM23</xm:sqref>
            </x14:sparkline>
            <x14:sparkline>
              <xm:f>avoidEro!B24:AL24</xm:f>
              <xm:sqref>AM24</xm:sqref>
            </x14:sparkline>
            <x14:sparkline>
              <xm:f>avoidEro!B25:AL25</xm:f>
              <xm:sqref>AM25</xm:sqref>
            </x14:sparkline>
            <x14:sparkline>
              <xm:f>avoidEro!B26:AL26</xm:f>
              <xm:sqref>AM26</xm:sqref>
            </x14:sparkline>
            <x14:sparkline>
              <xm:f>avoidEro!B27:AL27</xm:f>
              <xm:sqref>AM27</xm:sqref>
            </x14:sparkline>
          </x14:sparklines>
        </x14:sparklineGroup>
      </x14:sparklineGroup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14ACA-9E5D-48EB-9558-AB0A7D947309}">
  <sheetPr codeName="Planilha50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9704123.25</v>
      </c>
      <c r="F2">
        <v>1212107.625</v>
      </c>
      <c r="G2">
        <v>5080875.25</v>
      </c>
      <c r="H2">
        <v>7525433.125</v>
      </c>
      <c r="I2">
        <v>30625821.25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671621.875</v>
      </c>
      <c r="F3">
        <v>83448.390625</v>
      </c>
      <c r="G3">
        <v>211255.125</v>
      </c>
      <c r="H3">
        <v>278687.75</v>
      </c>
      <c r="I3">
        <v>1413931.125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1836215.7226559999</v>
      </c>
      <c r="F4">
        <v>190385.02105700001</v>
      </c>
      <c r="G4">
        <v>948058.95941200003</v>
      </c>
      <c r="H4">
        <v>1405176.3225100001</v>
      </c>
      <c r="I4">
        <v>7244901.0371089997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1397972.96875</v>
      </c>
      <c r="F5">
        <v>187756.693359</v>
      </c>
      <c r="G5">
        <v>401464.03210399998</v>
      </c>
      <c r="H5">
        <v>626417.87695299997</v>
      </c>
      <c r="I5">
        <v>3983679.09375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762626</v>
      </c>
      <c r="F6">
        <v>98820.476563000004</v>
      </c>
      <c r="G6">
        <v>1415.724731</v>
      </c>
      <c r="H6">
        <v>17801.109375</v>
      </c>
      <c r="I6">
        <v>1735682.875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324639.0625</v>
      </c>
      <c r="F7">
        <v>42708.179687999997</v>
      </c>
      <c r="G7">
        <v>22708.167968999998</v>
      </c>
      <c r="H7">
        <v>78596.984375</v>
      </c>
      <c r="I7">
        <v>1571626.75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646288.851563</v>
      </c>
      <c r="F8">
        <v>105825.96582</v>
      </c>
      <c r="G8">
        <v>182698.117188</v>
      </c>
      <c r="H8">
        <v>320188.523438</v>
      </c>
      <c r="I8">
        <v>1942416.625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608642.33544900001</v>
      </c>
      <c r="F9">
        <v>83713.702300999998</v>
      </c>
      <c r="G9">
        <v>526433.99608199997</v>
      </c>
      <c r="H9">
        <v>730131.59460399998</v>
      </c>
      <c r="I9">
        <v>1745516.262695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77210.835938000004</v>
      </c>
      <c r="F10">
        <v>7455.7919920000004</v>
      </c>
      <c r="G10">
        <v>50253.386719000002</v>
      </c>
      <c r="H10">
        <v>61517.121094000002</v>
      </c>
      <c r="I10">
        <v>117414.265625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104311.427734</v>
      </c>
      <c r="F11">
        <v>9901.1845699999994</v>
      </c>
      <c r="G11">
        <v>99181.303589000003</v>
      </c>
      <c r="H11">
        <v>120138.42456100001</v>
      </c>
      <c r="I11">
        <v>280417.921875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41927.417969000002</v>
      </c>
      <c r="F12">
        <v>8811.5761719999991</v>
      </c>
      <c r="G12">
        <v>29520.439452999999</v>
      </c>
      <c r="H12">
        <v>42943.113280999998</v>
      </c>
      <c r="I12">
        <v>65153.734375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37244.054687999997</v>
      </c>
      <c r="F13">
        <v>7737.6342770000001</v>
      </c>
      <c r="G13">
        <v>31026.283202999999</v>
      </c>
      <c r="H13">
        <v>42634.558594000002</v>
      </c>
      <c r="I13">
        <v>55898.429687999997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901169.75</v>
      </c>
      <c r="F14">
        <v>134749.9375</v>
      </c>
      <c r="G14">
        <v>205035.015625</v>
      </c>
      <c r="H14">
        <v>342849.03125</v>
      </c>
      <c r="I14">
        <v>2286400.75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13667.759765999999</v>
      </c>
      <c r="F15">
        <v>2070.061279</v>
      </c>
      <c r="G15">
        <v>10403.817383</v>
      </c>
      <c r="H15">
        <v>14060.965819999999</v>
      </c>
      <c r="I15">
        <v>32593.923827999999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594368.875</v>
      </c>
      <c r="F16">
        <v>126912.84375</v>
      </c>
      <c r="G16">
        <v>94030.765625</v>
      </c>
      <c r="H16">
        <v>208584.234375</v>
      </c>
      <c r="I16">
        <v>1337542.625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33048.070312999997</v>
      </c>
      <c r="F17">
        <v>6000.5859380000002</v>
      </c>
      <c r="G17">
        <v>6278.6333009999998</v>
      </c>
      <c r="H17">
        <v>15341.927734000001</v>
      </c>
      <c r="I17">
        <v>62442.007812999997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191225.734375</v>
      </c>
      <c r="F18">
        <v>23811.888672000001</v>
      </c>
      <c r="G18">
        <v>4503.1142579999996</v>
      </c>
      <c r="H18">
        <v>22996.300781000002</v>
      </c>
      <c r="I18">
        <v>621692.9375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34069.220131000002</v>
      </c>
      <c r="F19">
        <v>3560.4529120000002</v>
      </c>
      <c r="G19">
        <v>27380.402084000001</v>
      </c>
      <c r="H19">
        <v>33197.855155999998</v>
      </c>
      <c r="I19">
        <v>57148.512146000001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178236.578125</v>
      </c>
      <c r="F20">
        <v>15818.792969</v>
      </c>
      <c r="G20">
        <v>7177.1938479999999</v>
      </c>
      <c r="H20">
        <v>71944.992188000004</v>
      </c>
      <c r="I20">
        <v>869380.875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126383.460938</v>
      </c>
      <c r="F21">
        <v>21557.246093999998</v>
      </c>
      <c r="G21">
        <v>104920.453125</v>
      </c>
      <c r="H21">
        <v>150823.84375</v>
      </c>
      <c r="I21">
        <v>274379.25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23116.71875</v>
      </c>
      <c r="F22">
        <v>3137.0527339999999</v>
      </c>
      <c r="G22">
        <v>13527.587890999999</v>
      </c>
      <c r="H22">
        <v>19544.359375</v>
      </c>
      <c r="I22">
        <v>44206.09375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547071.375</v>
      </c>
      <c r="F23">
        <v>88009.828125</v>
      </c>
      <c r="G23">
        <v>80744.898438000004</v>
      </c>
      <c r="H23">
        <v>157980.46875</v>
      </c>
      <c r="I23">
        <v>1682580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81578.515625</v>
      </c>
      <c r="F24">
        <v>10928.759765999999</v>
      </c>
      <c r="G24">
        <v>53626.289062999997</v>
      </c>
      <c r="H24">
        <v>75025.476563000004</v>
      </c>
      <c r="I24">
        <v>205391.53125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141272.0625</v>
      </c>
      <c r="F25">
        <v>17032.773438</v>
      </c>
      <c r="G25">
        <v>119823.398438</v>
      </c>
      <c r="H25">
        <v>149764.125</v>
      </c>
      <c r="I25">
        <v>250117.515625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22292.957031000002</v>
      </c>
      <c r="F26">
        <v>4324.2563479999999</v>
      </c>
      <c r="G26">
        <v>20941.824218999998</v>
      </c>
      <c r="H26">
        <v>30891.085938</v>
      </c>
      <c r="I26">
        <v>82379.4375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51434.117187999997</v>
      </c>
      <c r="F27">
        <v>8731.703125</v>
      </c>
      <c r="G27">
        <v>41430.117187999997</v>
      </c>
      <c r="H27">
        <v>57514.375</v>
      </c>
      <c r="I27">
        <v>105511.265625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5B7DA-E2D9-4821-AB26-80A88BFFF7C2}">
  <sheetPr codeName="Planilha51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9664436.625</v>
      </c>
      <c r="F2">
        <v>1202898.953125</v>
      </c>
      <c r="G2">
        <v>5061424.5</v>
      </c>
      <c r="H2">
        <v>7503790.25</v>
      </c>
      <c r="I2">
        <v>30665507.25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671489.25</v>
      </c>
      <c r="F3">
        <v>83448.796875</v>
      </c>
      <c r="G3">
        <v>212373.234375</v>
      </c>
      <c r="H3">
        <v>279863.5</v>
      </c>
      <c r="I3">
        <v>1414063.875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1830138.546875</v>
      </c>
      <c r="F4">
        <v>189016.69714400001</v>
      </c>
      <c r="G4">
        <v>946140.70806900004</v>
      </c>
      <c r="H4">
        <v>1402119.8478999999</v>
      </c>
      <c r="I4">
        <v>7250978.0234380001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1395836.875</v>
      </c>
      <c r="F5">
        <v>187458.84375</v>
      </c>
      <c r="G5">
        <v>398361.85668899998</v>
      </c>
      <c r="H5">
        <v>623546.22851599997</v>
      </c>
      <c r="I5">
        <v>3985815.3125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760369.75</v>
      </c>
      <c r="F6">
        <v>97960.34375</v>
      </c>
      <c r="G6">
        <v>1409.9887699999999</v>
      </c>
      <c r="H6">
        <v>17789.539063</v>
      </c>
      <c r="I6">
        <v>1737939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325271.84375</v>
      </c>
      <c r="F7">
        <v>42858.078125</v>
      </c>
      <c r="G7">
        <v>22745.457031000002</v>
      </c>
      <c r="H7">
        <v>78846.265625</v>
      </c>
      <c r="I7">
        <v>1570994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644008.109375</v>
      </c>
      <c r="F8">
        <v>105246.730469</v>
      </c>
      <c r="G8">
        <v>181442.203125</v>
      </c>
      <c r="H8">
        <v>318717.027344</v>
      </c>
      <c r="I8">
        <v>1944697.28125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607268.88867200003</v>
      </c>
      <c r="F9">
        <v>83549.220581000001</v>
      </c>
      <c r="G9">
        <v>525246.19800800004</v>
      </c>
      <c r="H9">
        <v>729010.26959200006</v>
      </c>
      <c r="I9">
        <v>1746889.7714839999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77210.835938000004</v>
      </c>
      <c r="F10">
        <v>7457.6103519999997</v>
      </c>
      <c r="G10">
        <v>50251.089844000002</v>
      </c>
      <c r="H10">
        <v>61517.667969000002</v>
      </c>
      <c r="I10">
        <v>117414.265625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104585.697266</v>
      </c>
      <c r="F11">
        <v>9908.2559810000002</v>
      </c>
      <c r="G11">
        <v>99453.007079999996</v>
      </c>
      <c r="H11">
        <v>120348.341309</v>
      </c>
      <c r="I11">
        <v>280143.648438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41927.417969000002</v>
      </c>
      <c r="F12">
        <v>8811.5839840000008</v>
      </c>
      <c r="G12">
        <v>29520.433593999998</v>
      </c>
      <c r="H12">
        <v>42943.117187999997</v>
      </c>
      <c r="I12">
        <v>65153.734375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37244.054687999997</v>
      </c>
      <c r="F13">
        <v>7291.9765630000002</v>
      </c>
      <c r="G13">
        <v>31454.505859000001</v>
      </c>
      <c r="H13">
        <v>42394.300780999998</v>
      </c>
      <c r="I13">
        <v>55898.429687999997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860883.5</v>
      </c>
      <c r="F14">
        <v>127881.945313</v>
      </c>
      <c r="G14">
        <v>200203.78125</v>
      </c>
      <c r="H14">
        <v>338619.5</v>
      </c>
      <c r="I14">
        <v>2326687.25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13667.759765999999</v>
      </c>
      <c r="F15">
        <v>1985.32251</v>
      </c>
      <c r="G15">
        <v>10445.799805000001</v>
      </c>
      <c r="H15">
        <v>13974.028319999999</v>
      </c>
      <c r="I15">
        <v>32593.923827999999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584659.875</v>
      </c>
      <c r="F16">
        <v>125443.84375</v>
      </c>
      <c r="G16">
        <v>88367.71875</v>
      </c>
      <c r="H16">
        <v>203760.46875</v>
      </c>
      <c r="I16">
        <v>1347251.625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33048.070312999997</v>
      </c>
      <c r="F17">
        <v>6002.8193359999996</v>
      </c>
      <c r="G17">
        <v>6275.7695309999999</v>
      </c>
      <c r="H17">
        <v>15335.018555000001</v>
      </c>
      <c r="I17">
        <v>62442.007812999997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168520.90625</v>
      </c>
      <c r="F18">
        <v>20890.015625</v>
      </c>
      <c r="G18">
        <v>4474.0439450000003</v>
      </c>
      <c r="H18">
        <v>22811.400390999999</v>
      </c>
      <c r="I18">
        <v>644397.8125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34069.220131000002</v>
      </c>
      <c r="F19">
        <v>3560.0722970000002</v>
      </c>
      <c r="G19">
        <v>27380.227408999999</v>
      </c>
      <c r="H19">
        <v>33197.116012999999</v>
      </c>
      <c r="I19">
        <v>57148.512146000001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172778.765625</v>
      </c>
      <c r="F20">
        <v>15228.275390999999</v>
      </c>
      <c r="G20">
        <v>7022.1918949999999</v>
      </c>
      <c r="H20">
        <v>72165.054688000004</v>
      </c>
      <c r="I20">
        <v>874838.6875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127788.039063</v>
      </c>
      <c r="F21">
        <v>21211.824218999998</v>
      </c>
      <c r="G21">
        <v>106713.484375</v>
      </c>
      <c r="H21">
        <v>151575.0625</v>
      </c>
      <c r="I21">
        <v>272974.6875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24012.15625</v>
      </c>
      <c r="F22">
        <v>3279.8500979999999</v>
      </c>
      <c r="G22">
        <v>14142.643555000001</v>
      </c>
      <c r="H22">
        <v>20048.669922000001</v>
      </c>
      <c r="I22">
        <v>43310.65625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546424.6875</v>
      </c>
      <c r="F23">
        <v>88576.703125</v>
      </c>
      <c r="G23">
        <v>80826.40625</v>
      </c>
      <c r="H23">
        <v>158644.984375</v>
      </c>
      <c r="I23">
        <v>1683226.75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82256.429688000004</v>
      </c>
      <c r="F24">
        <v>11049.172852</v>
      </c>
      <c r="G24">
        <v>54235.046875</v>
      </c>
      <c r="H24">
        <v>75622.851563000004</v>
      </c>
      <c r="I24">
        <v>204713.625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136661.8125</v>
      </c>
      <c r="F25">
        <v>16487.228515999999</v>
      </c>
      <c r="G25">
        <v>116035.203125</v>
      </c>
      <c r="H25">
        <v>146355.46875</v>
      </c>
      <c r="I25">
        <v>254727.765625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22000.738281000002</v>
      </c>
      <c r="F26">
        <v>4277.6958009999998</v>
      </c>
      <c r="G26">
        <v>19033.472656000002</v>
      </c>
      <c r="H26">
        <v>28897.175781000002</v>
      </c>
      <c r="I26">
        <v>82671.65625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53243.597655999998</v>
      </c>
      <c r="F27">
        <v>9048.2226559999999</v>
      </c>
      <c r="G27">
        <v>42680.976562999997</v>
      </c>
      <c r="H27">
        <v>58803.5</v>
      </c>
      <c r="I27">
        <v>103701.78125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2100F-4A2C-4208-8AFA-A8C5B9F8A905}">
  <sheetPr codeName="Planilha52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9606915</v>
      </c>
      <c r="F2">
        <v>1191063.203125</v>
      </c>
      <c r="G2">
        <v>5034614.375</v>
      </c>
      <c r="H2">
        <v>7464731.75</v>
      </c>
      <c r="I2">
        <v>30723028.5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672487.875</v>
      </c>
      <c r="F3">
        <v>83520.695313000004</v>
      </c>
      <c r="G3">
        <v>214459.890625</v>
      </c>
      <c r="H3">
        <v>281991.53125</v>
      </c>
      <c r="I3">
        <v>1413065.125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1799629.9882809999</v>
      </c>
      <c r="F4">
        <v>183979.85681200001</v>
      </c>
      <c r="G4">
        <v>931966.97357200005</v>
      </c>
      <c r="H4">
        <v>1384981.8974609999</v>
      </c>
      <c r="I4">
        <v>7281486.8007810004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1394013.28125</v>
      </c>
      <c r="F5">
        <v>187775.45214800001</v>
      </c>
      <c r="G5">
        <v>396887.179688</v>
      </c>
      <c r="H5">
        <v>622089.33203100006</v>
      </c>
      <c r="I5">
        <v>3987638.75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763274.25</v>
      </c>
      <c r="F6">
        <v>100880.03125</v>
      </c>
      <c r="G6">
        <v>1401.322388</v>
      </c>
      <c r="H6">
        <v>17853.757813</v>
      </c>
      <c r="I6">
        <v>1735034.5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326923.0625</v>
      </c>
      <c r="F7">
        <v>43537.304687999997</v>
      </c>
      <c r="G7">
        <v>22788.8125</v>
      </c>
      <c r="H7">
        <v>79159.1875</v>
      </c>
      <c r="I7">
        <v>1569342.75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640262.429688</v>
      </c>
      <c r="F8">
        <v>105279.317383</v>
      </c>
      <c r="G8">
        <v>181843.619141</v>
      </c>
      <c r="H8">
        <v>319414.683594</v>
      </c>
      <c r="I8">
        <v>1948442.875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607379.09570299997</v>
      </c>
      <c r="F9">
        <v>82418.906891000006</v>
      </c>
      <c r="G9">
        <v>526588.62855000002</v>
      </c>
      <c r="H9">
        <v>728385.62298600003</v>
      </c>
      <c r="I9">
        <v>1746779.376953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77210.835938000004</v>
      </c>
      <c r="F10">
        <v>7457.6103519999997</v>
      </c>
      <c r="G10">
        <v>50251.09375</v>
      </c>
      <c r="H10">
        <v>61517.667969000002</v>
      </c>
      <c r="I10">
        <v>117414.265625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105990.669922</v>
      </c>
      <c r="F11">
        <v>10007.431274</v>
      </c>
      <c r="G11">
        <v>100753.75314299999</v>
      </c>
      <c r="H11">
        <v>121808.72876</v>
      </c>
      <c r="I11">
        <v>278738.6875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41942.328125</v>
      </c>
      <c r="F12">
        <v>8821.9208980000003</v>
      </c>
      <c r="G12">
        <v>29558.414063</v>
      </c>
      <c r="H12">
        <v>42991.320312999997</v>
      </c>
      <c r="I12">
        <v>65138.824219000002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36391.164062999997</v>
      </c>
      <c r="F13">
        <v>6801.7387699999999</v>
      </c>
      <c r="G13">
        <v>31588.158202999999</v>
      </c>
      <c r="H13">
        <v>42101.246094000002</v>
      </c>
      <c r="I13">
        <v>56751.316405999998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844684</v>
      </c>
      <c r="F14">
        <v>122372.023438</v>
      </c>
      <c r="G14">
        <v>194115.390625</v>
      </c>
      <c r="H14">
        <v>329768.125</v>
      </c>
      <c r="I14">
        <v>2342886.75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13670.525390999999</v>
      </c>
      <c r="F15">
        <v>1962.1256100000001</v>
      </c>
      <c r="G15">
        <v>10459.904296999999</v>
      </c>
      <c r="H15">
        <v>13955.019531</v>
      </c>
      <c r="I15">
        <v>32591.160156000002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577484.375</v>
      </c>
      <c r="F16">
        <v>118526.625</v>
      </c>
      <c r="G16">
        <v>86590.515625</v>
      </c>
      <c r="H16">
        <v>202181.0625</v>
      </c>
      <c r="I16">
        <v>1354427.25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32059.126952999999</v>
      </c>
      <c r="F17">
        <v>5776.4697269999997</v>
      </c>
      <c r="G17">
        <v>6030.2153319999998</v>
      </c>
      <c r="H17">
        <v>15081.080078000001</v>
      </c>
      <c r="I17">
        <v>63430.953125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157603.84375</v>
      </c>
      <c r="F18">
        <v>19695.335938</v>
      </c>
      <c r="G18">
        <v>4454.953125</v>
      </c>
      <c r="H18">
        <v>22801.71875</v>
      </c>
      <c r="I18">
        <v>655314.875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34054.927162</v>
      </c>
      <c r="F19">
        <v>3532.5592780000002</v>
      </c>
      <c r="G19">
        <v>27359.808166999999</v>
      </c>
      <c r="H19">
        <v>33142.549866000001</v>
      </c>
      <c r="I19">
        <v>57162.809021000001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164735.65625</v>
      </c>
      <c r="F20">
        <v>14474.683594</v>
      </c>
      <c r="G20">
        <v>6698.6157229999999</v>
      </c>
      <c r="H20">
        <v>72185.429688000004</v>
      </c>
      <c r="I20">
        <v>882881.75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133279.875</v>
      </c>
      <c r="F21">
        <v>22256.369140999999</v>
      </c>
      <c r="G21">
        <v>111731.125</v>
      </c>
      <c r="H21">
        <v>156608.15625</v>
      </c>
      <c r="I21">
        <v>267482.84375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24070.980468999998</v>
      </c>
      <c r="F22">
        <v>3272.7954100000002</v>
      </c>
      <c r="G22">
        <v>14197.984375</v>
      </c>
      <c r="H22">
        <v>20044.929688</v>
      </c>
      <c r="I22">
        <v>43251.835937999997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549442.6875</v>
      </c>
      <c r="F23">
        <v>89698.984375</v>
      </c>
      <c r="G23">
        <v>80125.21875</v>
      </c>
      <c r="H23">
        <v>157159.640625</v>
      </c>
      <c r="I23">
        <v>1680208.625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78964.53125</v>
      </c>
      <c r="F24">
        <v>10683.955078000001</v>
      </c>
      <c r="G24">
        <v>51396.046875</v>
      </c>
      <c r="H24">
        <v>72948.46875</v>
      </c>
      <c r="I24">
        <v>208005.515625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136428.734375</v>
      </c>
      <c r="F25">
        <v>17007.519531000002</v>
      </c>
      <c r="G25">
        <v>115329.101563</v>
      </c>
      <c r="H25">
        <v>146635.171875</v>
      </c>
      <c r="I25">
        <v>254960.84375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22000.738281000002</v>
      </c>
      <c r="F26">
        <v>4277.6958009999998</v>
      </c>
      <c r="G26">
        <v>19033.166015999999</v>
      </c>
      <c r="H26">
        <v>28896.876952999999</v>
      </c>
      <c r="I26">
        <v>82671.65625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51143.054687999997</v>
      </c>
      <c r="F27">
        <v>8640.1972659999992</v>
      </c>
      <c r="G27">
        <v>40523.320312999997</v>
      </c>
      <c r="H27">
        <v>56951.007812999997</v>
      </c>
      <c r="I27">
        <v>105802.328125</v>
      </c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D7927-EE21-4FED-B49A-8804D6F88DC9}">
  <sheetPr codeName="Planilha53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9462948.625</v>
      </c>
      <c r="F2">
        <v>1154078</v>
      </c>
      <c r="G2">
        <v>4960856.4375</v>
      </c>
      <c r="H2">
        <v>7366058.5</v>
      </c>
      <c r="I2">
        <v>30866996.25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672508.9375</v>
      </c>
      <c r="F3">
        <v>83837.40625</v>
      </c>
      <c r="G3">
        <v>214648.453125</v>
      </c>
      <c r="H3">
        <v>282517.90625</v>
      </c>
      <c r="I3">
        <v>1413044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1767014.0214839999</v>
      </c>
      <c r="F4">
        <v>179334.091919</v>
      </c>
      <c r="G4">
        <v>912072.88769500004</v>
      </c>
      <c r="H4">
        <v>1363014.329346</v>
      </c>
      <c r="I4">
        <v>7314103.2050780002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1393005.765625</v>
      </c>
      <c r="F5">
        <v>186124.617188</v>
      </c>
      <c r="G5">
        <v>398437.84668000002</v>
      </c>
      <c r="H5">
        <v>620986.65429700003</v>
      </c>
      <c r="I5">
        <v>3988646.3125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762959.0625</v>
      </c>
      <c r="F6">
        <v>100845.671875</v>
      </c>
      <c r="G6">
        <v>1389.821289</v>
      </c>
      <c r="H6">
        <v>17853.751952999999</v>
      </c>
      <c r="I6">
        <v>1735349.75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327041.9375</v>
      </c>
      <c r="F7">
        <v>43579.511719000002</v>
      </c>
      <c r="G7">
        <v>22595.800781000002</v>
      </c>
      <c r="H7">
        <v>78981.289063000004</v>
      </c>
      <c r="I7">
        <v>1569224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639751.765625</v>
      </c>
      <c r="F8">
        <v>105054.298828</v>
      </c>
      <c r="G8">
        <v>181578.742188</v>
      </c>
      <c r="H8">
        <v>318508.355469</v>
      </c>
      <c r="I8">
        <v>1948953.5625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609237.34570299997</v>
      </c>
      <c r="F9">
        <v>83664.665343999994</v>
      </c>
      <c r="G9">
        <v>527240.29717300006</v>
      </c>
      <c r="H9">
        <v>731262.93505900004</v>
      </c>
      <c r="I9">
        <v>1744921.251953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77210.835938000004</v>
      </c>
      <c r="F10">
        <v>7457.6103519999997</v>
      </c>
      <c r="G10">
        <v>50251.09375</v>
      </c>
      <c r="H10">
        <v>61517.667969000002</v>
      </c>
      <c r="I10">
        <v>117414.265625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106550.410156</v>
      </c>
      <c r="F11">
        <v>10063.163208</v>
      </c>
      <c r="G11">
        <v>101241.058685</v>
      </c>
      <c r="H11">
        <v>122312.782471</v>
      </c>
      <c r="I11">
        <v>278178.9375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41942.328125</v>
      </c>
      <c r="F12">
        <v>8821.4560550000006</v>
      </c>
      <c r="G12">
        <v>29558.578125</v>
      </c>
      <c r="H12">
        <v>42990.785155999998</v>
      </c>
      <c r="I12">
        <v>65138.824219000002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35665.382812999997</v>
      </c>
      <c r="F13">
        <v>5597.6000979999999</v>
      </c>
      <c r="G13">
        <v>32285.808593999998</v>
      </c>
      <c r="H13">
        <v>41067.203125</v>
      </c>
      <c r="I13">
        <v>57477.101562999997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844242.5</v>
      </c>
      <c r="F14">
        <v>122164.921875</v>
      </c>
      <c r="G14">
        <v>194195.8125</v>
      </c>
      <c r="H14">
        <v>329814.625</v>
      </c>
      <c r="I14">
        <v>2343328.25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13670.525390999999</v>
      </c>
      <c r="F15">
        <v>1845.8122559999999</v>
      </c>
      <c r="G15">
        <v>10525.171875</v>
      </c>
      <c r="H15">
        <v>13845.047852</v>
      </c>
      <c r="I15">
        <v>32591.160156000002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574594.625</v>
      </c>
      <c r="F16">
        <v>117852</v>
      </c>
      <c r="G16">
        <v>85756.398438000004</v>
      </c>
      <c r="H16">
        <v>201304.15625</v>
      </c>
      <c r="I16">
        <v>1357317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31018.125</v>
      </c>
      <c r="F17">
        <v>5139.501953</v>
      </c>
      <c r="G17">
        <v>6062.4682620000003</v>
      </c>
      <c r="H17">
        <v>14325.152344</v>
      </c>
      <c r="I17">
        <v>64471.960937999997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156553.875</v>
      </c>
      <c r="F18">
        <v>19556.589843999998</v>
      </c>
      <c r="G18">
        <v>4452.046875</v>
      </c>
      <c r="H18">
        <v>22775.085938</v>
      </c>
      <c r="I18">
        <v>656364.8125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34032.188881000002</v>
      </c>
      <c r="F19">
        <v>3531.1745510000001</v>
      </c>
      <c r="G19">
        <v>27385.860274999999</v>
      </c>
      <c r="H19">
        <v>33168.288398999997</v>
      </c>
      <c r="I19">
        <v>57185.547301999999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167159.1875</v>
      </c>
      <c r="F20">
        <v>14694.911133</v>
      </c>
      <c r="G20">
        <v>6775.515625</v>
      </c>
      <c r="H20">
        <v>72145.53125</v>
      </c>
      <c r="I20">
        <v>880458.25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133300.03125</v>
      </c>
      <c r="F21">
        <v>22301.539063</v>
      </c>
      <c r="G21">
        <v>111705.992188</v>
      </c>
      <c r="H21">
        <v>156600.46875</v>
      </c>
      <c r="I21">
        <v>267462.6875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24070.980468999998</v>
      </c>
      <c r="F22">
        <v>3272.795654</v>
      </c>
      <c r="G22">
        <v>14198</v>
      </c>
      <c r="H22">
        <v>20044.945313</v>
      </c>
      <c r="I22">
        <v>43251.835937999997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547178.75</v>
      </c>
      <c r="F23">
        <v>89569.734375</v>
      </c>
      <c r="G23">
        <v>80108.390625</v>
      </c>
      <c r="H23">
        <v>157088</v>
      </c>
      <c r="I23">
        <v>1682472.5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78928.71875</v>
      </c>
      <c r="F24">
        <v>10627.667969</v>
      </c>
      <c r="G24">
        <v>51392.664062999997</v>
      </c>
      <c r="H24">
        <v>72821.609375</v>
      </c>
      <c r="I24">
        <v>208041.328125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135371.765625</v>
      </c>
      <c r="F25">
        <v>16786.228515999999</v>
      </c>
      <c r="G25">
        <v>114566.554688</v>
      </c>
      <c r="H25">
        <v>145789.84375</v>
      </c>
      <c r="I25">
        <v>256017.8125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22000.738281000002</v>
      </c>
      <c r="F26">
        <v>4199.4946289999998</v>
      </c>
      <c r="G26">
        <v>19040.203125</v>
      </c>
      <c r="H26">
        <v>28782.9375</v>
      </c>
      <c r="I26">
        <v>82671.65625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50253.238280999998</v>
      </c>
      <c r="F27">
        <v>8469.8994139999995</v>
      </c>
      <c r="G27">
        <v>39832.328125</v>
      </c>
      <c r="H27">
        <v>56449</v>
      </c>
      <c r="I27">
        <v>106692.140625</v>
      </c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3432A-643A-4AA7-999F-BA4BA9AD6096}">
  <sheetPr codeName="Planilha54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9423680.25</v>
      </c>
      <c r="F2">
        <v>1164945.96875</v>
      </c>
      <c r="G2">
        <v>4933519</v>
      </c>
      <c r="H2">
        <v>7350850.125</v>
      </c>
      <c r="I2">
        <v>30906265.25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672253.875</v>
      </c>
      <c r="F3">
        <v>85217.71875</v>
      </c>
      <c r="G3">
        <v>213177.421875</v>
      </c>
      <c r="H3">
        <v>283888.78125</v>
      </c>
      <c r="I3">
        <v>1413299.25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1769213.297852</v>
      </c>
      <c r="F4">
        <v>178978.73675499999</v>
      </c>
      <c r="G4">
        <v>908973.44909699995</v>
      </c>
      <c r="H4">
        <v>1359775.9121089999</v>
      </c>
      <c r="I4">
        <v>7311903.4296880001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1402550.1953129999</v>
      </c>
      <c r="F5">
        <v>191720.94042999999</v>
      </c>
      <c r="G5">
        <v>402906.97192400001</v>
      </c>
      <c r="H5">
        <v>629948.664063</v>
      </c>
      <c r="I5">
        <v>3979101.875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763515.375</v>
      </c>
      <c r="F6">
        <v>100706.882813</v>
      </c>
      <c r="G6">
        <v>1396.871216</v>
      </c>
      <c r="H6">
        <v>17880.152343999998</v>
      </c>
      <c r="I6">
        <v>1734793.375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326589.0625</v>
      </c>
      <c r="F7">
        <v>43386.765625</v>
      </c>
      <c r="G7">
        <v>21619.8125</v>
      </c>
      <c r="H7">
        <v>77369.328125</v>
      </c>
      <c r="I7">
        <v>1569676.875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640713.703125</v>
      </c>
      <c r="F8">
        <v>105518.925781</v>
      </c>
      <c r="G8">
        <v>181593.253906</v>
      </c>
      <c r="H8">
        <v>319042.636719</v>
      </c>
      <c r="I8">
        <v>1947991.625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616373.76757799997</v>
      </c>
      <c r="F9">
        <v>86984.074615000005</v>
      </c>
      <c r="G9">
        <v>530993.93455699994</v>
      </c>
      <c r="H9">
        <v>739654.76690699998</v>
      </c>
      <c r="I9">
        <v>1737784.8945309999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77210.835938000004</v>
      </c>
      <c r="F10">
        <v>7457.6162109999996</v>
      </c>
      <c r="G10">
        <v>50251.09375</v>
      </c>
      <c r="H10">
        <v>61517.679687999997</v>
      </c>
      <c r="I10">
        <v>117414.265625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108863.472656</v>
      </c>
      <c r="F11">
        <v>10236.807860999999</v>
      </c>
      <c r="G11">
        <v>103416.585114</v>
      </c>
      <c r="H11">
        <v>124660.843506</v>
      </c>
      <c r="I11">
        <v>275865.867188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41942.328125</v>
      </c>
      <c r="F12">
        <v>8821.4550780000009</v>
      </c>
      <c r="G12">
        <v>29558.578125</v>
      </c>
      <c r="H12">
        <v>42990.785155999998</v>
      </c>
      <c r="I12">
        <v>65138.824219000002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35636.515625</v>
      </c>
      <c r="F13">
        <v>5583.7036129999997</v>
      </c>
      <c r="G13">
        <v>32287.023438</v>
      </c>
      <c r="H13">
        <v>41051.675780999998</v>
      </c>
      <c r="I13">
        <v>57505.964844000002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850519.875</v>
      </c>
      <c r="F14">
        <v>123934.59375</v>
      </c>
      <c r="G14">
        <v>197154.578125</v>
      </c>
      <c r="H14">
        <v>333315.625</v>
      </c>
      <c r="I14">
        <v>2337051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13670.525390999999</v>
      </c>
      <c r="F15">
        <v>1845.377563</v>
      </c>
      <c r="G15">
        <v>10522.249023</v>
      </c>
      <c r="H15">
        <v>13840.894531</v>
      </c>
      <c r="I15">
        <v>32591.160156000002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581928.625</v>
      </c>
      <c r="F16">
        <v>119036.0625</v>
      </c>
      <c r="G16">
        <v>90254.460938000004</v>
      </c>
      <c r="H16">
        <v>204739.234375</v>
      </c>
      <c r="I16">
        <v>1349983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31101.527343999998</v>
      </c>
      <c r="F17">
        <v>5145.2504879999997</v>
      </c>
      <c r="G17">
        <v>6053.1503910000001</v>
      </c>
      <c r="H17">
        <v>14316.173828000001</v>
      </c>
      <c r="I17">
        <v>64388.554687999997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173032.03125</v>
      </c>
      <c r="F18">
        <v>21871.599609000001</v>
      </c>
      <c r="G18">
        <v>4463.734375</v>
      </c>
      <c r="H18">
        <v>22936.837890999999</v>
      </c>
      <c r="I18">
        <v>639886.6875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34053.114662</v>
      </c>
      <c r="F19">
        <v>3557.1647389999998</v>
      </c>
      <c r="G19">
        <v>27379.403641000001</v>
      </c>
      <c r="H19">
        <v>33198.989449000001</v>
      </c>
      <c r="I19">
        <v>57164.617615000003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169499.890625</v>
      </c>
      <c r="F20">
        <v>15700.691406</v>
      </c>
      <c r="G20">
        <v>7272.439453</v>
      </c>
      <c r="H20">
        <v>75590.8125</v>
      </c>
      <c r="I20">
        <v>878117.5625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133252.84375</v>
      </c>
      <c r="F21">
        <v>22283.955077999999</v>
      </c>
      <c r="G21">
        <v>111642.054688</v>
      </c>
      <c r="H21">
        <v>156511.6875</v>
      </c>
      <c r="I21">
        <v>267509.875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24070.980468999998</v>
      </c>
      <c r="F22">
        <v>3274.0664059999999</v>
      </c>
      <c r="G22">
        <v>14197.708984000001</v>
      </c>
      <c r="H22">
        <v>20046.560547000001</v>
      </c>
      <c r="I22">
        <v>43251.835937999997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558814.0625</v>
      </c>
      <c r="F23">
        <v>92776.875</v>
      </c>
      <c r="G23">
        <v>84275.9375</v>
      </c>
      <c r="H23">
        <v>162644.34375</v>
      </c>
      <c r="I23">
        <v>1670837.25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81676.5</v>
      </c>
      <c r="F24">
        <v>10926.040039</v>
      </c>
      <c r="G24">
        <v>53737.40625</v>
      </c>
      <c r="H24">
        <v>74993.414063000004</v>
      </c>
      <c r="I24">
        <v>205293.5625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135371.765625</v>
      </c>
      <c r="F25">
        <v>16786.203125</v>
      </c>
      <c r="G25">
        <v>114566.554688</v>
      </c>
      <c r="H25">
        <v>145789.8125</v>
      </c>
      <c r="I25">
        <v>256017.8125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22292.957031000002</v>
      </c>
      <c r="F26">
        <v>4281.3393550000001</v>
      </c>
      <c r="G26">
        <v>20715.652343999998</v>
      </c>
      <c r="H26">
        <v>30591.527343999998</v>
      </c>
      <c r="I26">
        <v>82379.4375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48737.925780999998</v>
      </c>
      <c r="F27">
        <v>8111.576172</v>
      </c>
      <c r="G27">
        <v>38683.464844000002</v>
      </c>
      <c r="H27">
        <v>55398.839844000002</v>
      </c>
      <c r="I27">
        <v>108207.453125</v>
      </c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0D18-5726-4D9B-B283-A9D42EA6B9A1}">
  <sheetPr codeName="Planilha55"/>
  <dimension ref="A1:I27"/>
  <sheetViews>
    <sheetView workbookViewId="0">
      <selection activeCell="E2" sqref="E2:E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</v>
      </c>
      <c r="B2" t="s">
        <v>9</v>
      </c>
      <c r="C2">
        <v>24</v>
      </c>
      <c r="D2">
        <v>52.107723999999997</v>
      </c>
      <c r="E2">
        <v>9501732.625</v>
      </c>
      <c r="F2">
        <v>1186806.984375</v>
      </c>
      <c r="G2">
        <v>4949774.25</v>
      </c>
      <c r="H2">
        <v>7371615.5</v>
      </c>
      <c r="I2">
        <v>30828212.25</v>
      </c>
    </row>
    <row r="3" spans="1:9" x14ac:dyDescent="0.25">
      <c r="A3">
        <v>4</v>
      </c>
      <c r="B3" t="s">
        <v>9</v>
      </c>
      <c r="C3">
        <v>2</v>
      </c>
      <c r="D3">
        <v>6.0779230000000002</v>
      </c>
      <c r="E3">
        <v>673299.4375</v>
      </c>
      <c r="F3">
        <v>84863.164063000004</v>
      </c>
      <c r="G3">
        <v>213794.3125</v>
      </c>
      <c r="H3">
        <v>284350.8125</v>
      </c>
      <c r="I3">
        <v>1412253.75</v>
      </c>
    </row>
    <row r="4" spans="1:9" x14ac:dyDescent="0.25">
      <c r="A4">
        <v>9</v>
      </c>
      <c r="B4" t="s">
        <v>9</v>
      </c>
      <c r="C4">
        <v>25</v>
      </c>
      <c r="D4">
        <v>44.680593999999999</v>
      </c>
      <c r="E4">
        <v>1774942.111328</v>
      </c>
      <c r="F4">
        <v>176426.86242699999</v>
      </c>
      <c r="G4">
        <v>912591.79064899997</v>
      </c>
      <c r="H4">
        <v>1357276.3967289999</v>
      </c>
      <c r="I4">
        <v>7306174.5234380001</v>
      </c>
    </row>
    <row r="5" spans="1:9" x14ac:dyDescent="0.25">
      <c r="A5">
        <v>17</v>
      </c>
      <c r="B5" t="s">
        <v>9</v>
      </c>
      <c r="C5">
        <v>22</v>
      </c>
      <c r="D5">
        <v>25.797393</v>
      </c>
      <c r="E5">
        <v>1407477.078125</v>
      </c>
      <c r="F5">
        <v>192887.761719</v>
      </c>
      <c r="G5">
        <v>402696.49072300002</v>
      </c>
      <c r="H5">
        <v>629676.148438</v>
      </c>
      <c r="I5">
        <v>3974175.125</v>
      </c>
    </row>
    <row r="6" spans="1:9" x14ac:dyDescent="0.25">
      <c r="A6">
        <v>20</v>
      </c>
      <c r="B6" t="s">
        <v>10</v>
      </c>
      <c r="C6">
        <v>0</v>
      </c>
      <c r="D6">
        <v>0</v>
      </c>
      <c r="E6">
        <v>743229.5</v>
      </c>
      <c r="F6">
        <v>97777.5625</v>
      </c>
      <c r="G6">
        <v>1396.5356449999999</v>
      </c>
      <c r="H6">
        <v>17891.982422000001</v>
      </c>
      <c r="I6">
        <v>1755079.25</v>
      </c>
    </row>
    <row r="7" spans="1:9" x14ac:dyDescent="0.25">
      <c r="A7">
        <v>21</v>
      </c>
      <c r="B7" t="s">
        <v>9</v>
      </c>
      <c r="C7">
        <v>14</v>
      </c>
      <c r="D7">
        <v>11.512181999999999</v>
      </c>
      <c r="E7">
        <v>327586.8125</v>
      </c>
      <c r="F7">
        <v>44208.410155999998</v>
      </c>
      <c r="G7">
        <v>21603.072265999999</v>
      </c>
      <c r="H7">
        <v>77528.742188000004</v>
      </c>
      <c r="I7">
        <v>1568679</v>
      </c>
    </row>
    <row r="8" spans="1:9" x14ac:dyDescent="0.25">
      <c r="A8">
        <v>26</v>
      </c>
      <c r="B8" t="s">
        <v>9</v>
      </c>
      <c r="C8">
        <v>8</v>
      </c>
      <c r="D8">
        <v>11.989535</v>
      </c>
      <c r="E8">
        <v>636867.46875</v>
      </c>
      <c r="F8">
        <v>104635.212891</v>
      </c>
      <c r="G8">
        <v>181728.568359</v>
      </c>
      <c r="H8">
        <v>318155.535156</v>
      </c>
      <c r="I8">
        <v>1951837.9375</v>
      </c>
    </row>
    <row r="9" spans="1:9" x14ac:dyDescent="0.25">
      <c r="A9">
        <v>28</v>
      </c>
      <c r="B9" t="s">
        <v>9</v>
      </c>
      <c r="C9">
        <v>18</v>
      </c>
      <c r="D9">
        <v>13.444032999999999</v>
      </c>
      <c r="E9">
        <v>616626.94140600006</v>
      </c>
      <c r="F9">
        <v>87004.715668000004</v>
      </c>
      <c r="G9">
        <v>531248.23771500005</v>
      </c>
      <c r="H9">
        <v>739900.74719200004</v>
      </c>
      <c r="I9">
        <v>1737531.78125</v>
      </c>
    </row>
    <row r="10" spans="1:9" x14ac:dyDescent="0.25">
      <c r="A10">
        <v>37</v>
      </c>
      <c r="B10" t="s">
        <v>9</v>
      </c>
      <c r="C10">
        <v>15</v>
      </c>
      <c r="D10">
        <v>2.9885790000000001</v>
      </c>
      <c r="E10">
        <v>76890.75</v>
      </c>
      <c r="F10">
        <v>7415.4321289999998</v>
      </c>
      <c r="G10">
        <v>50187.402344000002</v>
      </c>
      <c r="H10">
        <v>61462.539062999997</v>
      </c>
      <c r="I10">
        <v>117734.34375</v>
      </c>
    </row>
    <row r="11" spans="1:9" x14ac:dyDescent="0.25">
      <c r="A11">
        <v>38</v>
      </c>
      <c r="B11" t="s">
        <v>9</v>
      </c>
      <c r="C11">
        <v>20</v>
      </c>
      <c r="D11">
        <v>8.2940129999999996</v>
      </c>
      <c r="E11">
        <v>110116.279297</v>
      </c>
      <c r="F11">
        <v>10351.460204999999</v>
      </c>
      <c r="G11">
        <v>104481.914429</v>
      </c>
      <c r="H11">
        <v>125772.38916000001</v>
      </c>
      <c r="I11">
        <v>274613.070313</v>
      </c>
    </row>
    <row r="12" spans="1:9" x14ac:dyDescent="0.25">
      <c r="A12">
        <v>40</v>
      </c>
      <c r="B12" t="s">
        <v>9</v>
      </c>
      <c r="C12">
        <v>17</v>
      </c>
      <c r="D12">
        <v>2.9435989999999999</v>
      </c>
      <c r="E12">
        <v>41955.859375</v>
      </c>
      <c r="F12">
        <v>8800.4492190000001</v>
      </c>
      <c r="G12">
        <v>29567.015625</v>
      </c>
      <c r="H12">
        <v>42963.941405999998</v>
      </c>
      <c r="I12">
        <v>65125.292969000002</v>
      </c>
    </row>
    <row r="13" spans="1:9" x14ac:dyDescent="0.25">
      <c r="A13">
        <v>45</v>
      </c>
      <c r="B13" t="s">
        <v>9</v>
      </c>
      <c r="C13">
        <v>19</v>
      </c>
      <c r="D13">
        <v>3.1166079999999998</v>
      </c>
      <c r="E13">
        <v>35636.515625</v>
      </c>
      <c r="F13">
        <v>5583.7036129999997</v>
      </c>
      <c r="G13">
        <v>32287.023438</v>
      </c>
      <c r="H13">
        <v>41051.675780999998</v>
      </c>
      <c r="I13">
        <v>57505.964844000002</v>
      </c>
    </row>
    <row r="14" spans="1:9" x14ac:dyDescent="0.25">
      <c r="A14">
        <v>47</v>
      </c>
      <c r="B14" t="s">
        <v>9</v>
      </c>
      <c r="C14">
        <v>5</v>
      </c>
      <c r="D14">
        <v>8.7472860000000008</v>
      </c>
      <c r="E14">
        <v>845477.75</v>
      </c>
      <c r="F14">
        <v>122481.421875</v>
      </c>
      <c r="G14">
        <v>197218.828125</v>
      </c>
      <c r="H14">
        <v>333111.5625</v>
      </c>
      <c r="I14">
        <v>2342093</v>
      </c>
    </row>
    <row r="15" spans="1:9" x14ac:dyDescent="0.25">
      <c r="A15">
        <v>49</v>
      </c>
      <c r="B15" t="s">
        <v>9</v>
      </c>
      <c r="C15">
        <v>23</v>
      </c>
      <c r="D15">
        <v>4.0534290000000004</v>
      </c>
      <c r="E15">
        <v>13641.424805000001</v>
      </c>
      <c r="F15">
        <v>1839.044922</v>
      </c>
      <c r="G15">
        <v>10493.965819999999</v>
      </c>
      <c r="H15">
        <v>13797.372069999999</v>
      </c>
      <c r="I15">
        <v>32620.257813</v>
      </c>
    </row>
    <row r="16" spans="1:9" x14ac:dyDescent="0.25">
      <c r="A16">
        <v>50</v>
      </c>
      <c r="B16" t="s">
        <v>9</v>
      </c>
      <c r="C16">
        <v>11</v>
      </c>
      <c r="D16">
        <v>9.5899649999999994</v>
      </c>
      <c r="E16">
        <v>576851.5625</v>
      </c>
      <c r="F16">
        <v>117330.8125</v>
      </c>
      <c r="G16">
        <v>90311.0625</v>
      </c>
      <c r="H16">
        <v>204517.375</v>
      </c>
      <c r="I16">
        <v>1355060</v>
      </c>
    </row>
    <row r="17" spans="1:9" x14ac:dyDescent="0.25">
      <c r="A17">
        <v>51</v>
      </c>
      <c r="B17" t="s">
        <v>9</v>
      </c>
      <c r="C17">
        <v>13</v>
      </c>
      <c r="D17">
        <v>3.2376550000000002</v>
      </c>
      <c r="E17">
        <v>31101.527343999998</v>
      </c>
      <c r="F17">
        <v>5145.7724609999996</v>
      </c>
      <c r="G17">
        <v>6054.5874020000001</v>
      </c>
      <c r="H17">
        <v>14318.708984000001</v>
      </c>
      <c r="I17">
        <v>64388.554687999997</v>
      </c>
    </row>
    <row r="18" spans="1:9" x14ac:dyDescent="0.25">
      <c r="A18">
        <v>53</v>
      </c>
      <c r="B18" t="s">
        <v>9</v>
      </c>
      <c r="C18">
        <v>3</v>
      </c>
      <c r="D18">
        <v>5.406326</v>
      </c>
      <c r="E18">
        <v>173068</v>
      </c>
      <c r="F18">
        <v>21882.744140999999</v>
      </c>
      <c r="G18">
        <v>4465.2729490000002</v>
      </c>
      <c r="H18">
        <v>22939.546875</v>
      </c>
      <c r="I18">
        <v>639850.75</v>
      </c>
    </row>
    <row r="19" spans="1:9" x14ac:dyDescent="0.25">
      <c r="A19">
        <v>63</v>
      </c>
      <c r="B19" t="s">
        <v>9</v>
      </c>
      <c r="C19">
        <v>21</v>
      </c>
      <c r="D19">
        <v>3.880773</v>
      </c>
      <c r="E19">
        <v>34053.114662</v>
      </c>
      <c r="F19">
        <v>3557.2323660000002</v>
      </c>
      <c r="G19">
        <v>27379.421219</v>
      </c>
      <c r="H19">
        <v>33199.145699000001</v>
      </c>
      <c r="I19">
        <v>57164.617615000003</v>
      </c>
    </row>
    <row r="20" spans="1:9" x14ac:dyDescent="0.25">
      <c r="A20">
        <v>68</v>
      </c>
      <c r="B20" t="s">
        <v>9</v>
      </c>
      <c r="C20">
        <v>4</v>
      </c>
      <c r="D20">
        <v>4.4218089999999997</v>
      </c>
      <c r="E20">
        <v>169762.25</v>
      </c>
      <c r="F20">
        <v>15751.855469</v>
      </c>
      <c r="G20">
        <v>7246.8212890000004</v>
      </c>
      <c r="H20">
        <v>75723.375</v>
      </c>
      <c r="I20">
        <v>877855.1875</v>
      </c>
    </row>
    <row r="21" spans="1:9" x14ac:dyDescent="0.25">
      <c r="A21">
        <v>69</v>
      </c>
      <c r="B21" t="s">
        <v>9</v>
      </c>
      <c r="C21">
        <v>6</v>
      </c>
      <c r="D21">
        <v>4.7607929999999996</v>
      </c>
      <c r="E21">
        <v>128749.90625</v>
      </c>
      <c r="F21">
        <v>21255.351563</v>
      </c>
      <c r="G21">
        <v>108152.484375</v>
      </c>
      <c r="H21">
        <v>153155.8125</v>
      </c>
      <c r="I21">
        <v>272012.8125</v>
      </c>
    </row>
    <row r="22" spans="1:9" x14ac:dyDescent="0.25">
      <c r="A22">
        <v>71</v>
      </c>
      <c r="B22" t="s">
        <v>9</v>
      </c>
      <c r="C22">
        <v>7</v>
      </c>
      <c r="D22">
        <v>2.7870810000000001</v>
      </c>
      <c r="E22">
        <v>24070.980468999998</v>
      </c>
      <c r="F22">
        <v>3274.0595699999999</v>
      </c>
      <c r="G22">
        <v>14197.704102</v>
      </c>
      <c r="H22">
        <v>20046.542968999998</v>
      </c>
      <c r="I22">
        <v>43251.835937999997</v>
      </c>
    </row>
    <row r="23" spans="1:9" x14ac:dyDescent="0.25">
      <c r="A23">
        <v>72</v>
      </c>
      <c r="B23" t="s">
        <v>9</v>
      </c>
      <c r="C23">
        <v>16</v>
      </c>
      <c r="D23">
        <v>12.239544</v>
      </c>
      <c r="E23">
        <v>560682.5625</v>
      </c>
      <c r="F23">
        <v>92136.59375</v>
      </c>
      <c r="G23">
        <v>84765.46875</v>
      </c>
      <c r="H23">
        <v>161280.5</v>
      </c>
      <c r="I23">
        <v>1668968.875</v>
      </c>
    </row>
    <row r="24" spans="1:9" x14ac:dyDescent="0.25">
      <c r="A24">
        <v>73</v>
      </c>
      <c r="B24" t="s">
        <v>9</v>
      </c>
      <c r="C24">
        <v>10</v>
      </c>
      <c r="D24">
        <v>4.222861</v>
      </c>
      <c r="E24">
        <v>81734.265625</v>
      </c>
      <c r="F24">
        <v>10942.986328000001</v>
      </c>
      <c r="G24">
        <v>53781.320312999997</v>
      </c>
      <c r="H24">
        <v>75052.90625</v>
      </c>
      <c r="I24">
        <v>205235.78125</v>
      </c>
    </row>
    <row r="25" spans="1:9" x14ac:dyDescent="0.25">
      <c r="A25">
        <v>78</v>
      </c>
      <c r="B25" t="s">
        <v>9</v>
      </c>
      <c r="C25">
        <v>9</v>
      </c>
      <c r="D25">
        <v>3.8505500000000001</v>
      </c>
      <c r="E25">
        <v>131713.25</v>
      </c>
      <c r="F25">
        <v>16006.737305000001</v>
      </c>
      <c r="G25">
        <v>111630.84375</v>
      </c>
      <c r="H25">
        <v>142875.71875</v>
      </c>
      <c r="I25">
        <v>259676.3125</v>
      </c>
    </row>
    <row r="26" spans="1:9" x14ac:dyDescent="0.25">
      <c r="A26">
        <v>84</v>
      </c>
      <c r="B26" t="s">
        <v>9</v>
      </c>
      <c r="C26">
        <v>12</v>
      </c>
      <c r="D26">
        <v>3.4127689999999999</v>
      </c>
      <c r="E26">
        <v>22292.957031000002</v>
      </c>
      <c r="F26">
        <v>4285.4267579999996</v>
      </c>
      <c r="G26">
        <v>20807.048827999999</v>
      </c>
      <c r="H26">
        <v>30691.115234000001</v>
      </c>
      <c r="I26">
        <v>82379.4375</v>
      </c>
    </row>
    <row r="27" spans="1:9" x14ac:dyDescent="0.25">
      <c r="A27">
        <v>92</v>
      </c>
      <c r="B27" t="s">
        <v>9</v>
      </c>
      <c r="C27">
        <v>1</v>
      </c>
      <c r="D27">
        <v>2.9456720000000001</v>
      </c>
      <c r="E27">
        <v>48381.617187999997</v>
      </c>
      <c r="F27">
        <v>8062.7177730000003</v>
      </c>
      <c r="G27">
        <v>38576.445312999997</v>
      </c>
      <c r="H27">
        <v>55264.238280999998</v>
      </c>
      <c r="I27">
        <v>108563.757813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B0E3B-E4B5-4AC9-AF82-7045C6FA0026}">
  <sheetPr codeName="Planilha6"/>
  <dimension ref="A1:H27"/>
  <sheetViews>
    <sheetView workbookViewId="0">
      <selection activeCell="D2" sqref="D2"/>
    </sheetView>
  </sheetViews>
  <sheetFormatPr defaultRowHeight="15" x14ac:dyDescent="0.25"/>
  <sheetData>
    <row r="1" spans="1:8" x14ac:dyDescent="0.25">
      <c r="A1" t="s">
        <v>0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</row>
    <row r="2" spans="1:8" x14ac:dyDescent="0.25">
      <c r="A2">
        <v>2</v>
      </c>
      <c r="B2">
        <v>24</v>
      </c>
      <c r="C2">
        <v>52.107723999999997</v>
      </c>
      <c r="D2">
        <v>9697102.875</v>
      </c>
      <c r="E2">
        <v>1200954.5625</v>
      </c>
      <c r="F2">
        <v>5035246.375</v>
      </c>
      <c r="G2">
        <v>7445733.625</v>
      </c>
      <c r="H2">
        <v>30632840</v>
      </c>
    </row>
    <row r="3" spans="1:8" x14ac:dyDescent="0.25">
      <c r="A3">
        <v>4</v>
      </c>
      <c r="B3">
        <v>2</v>
      </c>
      <c r="C3">
        <v>6.0779230000000002</v>
      </c>
      <c r="D3">
        <v>678415.4375</v>
      </c>
      <c r="E3">
        <v>84694.640625</v>
      </c>
      <c r="F3">
        <v>204149.171875</v>
      </c>
      <c r="G3">
        <v>272779.71875</v>
      </c>
      <c r="H3">
        <v>1407137.625</v>
      </c>
    </row>
    <row r="4" spans="1:8" x14ac:dyDescent="0.25">
      <c r="A4">
        <v>9</v>
      </c>
      <c r="B4">
        <v>25</v>
      </c>
      <c r="C4">
        <v>44.680593999999999</v>
      </c>
      <c r="D4">
        <v>1794419.7900390001</v>
      </c>
      <c r="E4">
        <v>177401.92639199999</v>
      </c>
      <c r="F4">
        <v>925505.75207499997</v>
      </c>
      <c r="G4">
        <v>1369123.5720210001</v>
      </c>
      <c r="H4">
        <v>7286696.8125</v>
      </c>
    </row>
    <row r="5" spans="1:8" x14ac:dyDescent="0.25">
      <c r="A5">
        <v>17</v>
      </c>
      <c r="B5">
        <v>22</v>
      </c>
      <c r="C5">
        <v>25.797393</v>
      </c>
      <c r="D5">
        <v>1390631.328125</v>
      </c>
      <c r="E5">
        <v>168942.980469</v>
      </c>
      <c r="F5">
        <v>397385.30664099997</v>
      </c>
      <c r="G5">
        <v>610883.41601599997</v>
      </c>
      <c r="H5">
        <v>3991020.875</v>
      </c>
    </row>
    <row r="6" spans="1:8" x14ac:dyDescent="0.25">
      <c r="A6">
        <v>20</v>
      </c>
      <c r="B6">
        <v>0</v>
      </c>
      <c r="C6">
        <v>0</v>
      </c>
      <c r="D6">
        <v>723348.4375</v>
      </c>
      <c r="E6">
        <v>95141.703125</v>
      </c>
      <c r="F6">
        <v>1296.9748540000001</v>
      </c>
      <c r="G6">
        <v>17461.115234000001</v>
      </c>
      <c r="H6">
        <v>1774960.375</v>
      </c>
    </row>
    <row r="7" spans="1:8" x14ac:dyDescent="0.25">
      <c r="A7">
        <v>21</v>
      </c>
      <c r="B7">
        <v>14</v>
      </c>
      <c r="C7">
        <v>11.512181999999999</v>
      </c>
      <c r="D7">
        <v>341540.125</v>
      </c>
      <c r="E7">
        <v>47422</v>
      </c>
      <c r="F7">
        <v>21780.017577999999</v>
      </c>
      <c r="G7">
        <v>78672.921875</v>
      </c>
      <c r="H7">
        <v>1554725.625</v>
      </c>
    </row>
    <row r="8" spans="1:8" x14ac:dyDescent="0.25">
      <c r="A8">
        <v>26</v>
      </c>
      <c r="B8">
        <v>8</v>
      </c>
      <c r="C8">
        <v>11.989535</v>
      </c>
      <c r="D8">
        <v>635219.09375</v>
      </c>
      <c r="E8">
        <v>96966.102539</v>
      </c>
      <c r="F8">
        <v>180869.490234</v>
      </c>
      <c r="G8">
        <v>317092.40625</v>
      </c>
      <c r="H8">
        <v>1953486.25</v>
      </c>
    </row>
    <row r="9" spans="1:8" x14ac:dyDescent="0.25">
      <c r="A9">
        <v>28</v>
      </c>
      <c r="B9">
        <v>18</v>
      </c>
      <c r="C9">
        <v>13.444032999999999</v>
      </c>
      <c r="D9">
        <v>605088.14404299995</v>
      </c>
      <c r="E9">
        <v>80506.763672000001</v>
      </c>
      <c r="F9">
        <v>526406.36874399998</v>
      </c>
      <c r="G9">
        <v>726622.15380900004</v>
      </c>
      <c r="H9">
        <v>1749070.643555</v>
      </c>
    </row>
    <row r="10" spans="1:8" x14ac:dyDescent="0.25">
      <c r="A10">
        <v>37</v>
      </c>
      <c r="B10">
        <v>15</v>
      </c>
      <c r="C10">
        <v>2.9885790000000001</v>
      </c>
      <c r="D10">
        <v>75990.445313000004</v>
      </c>
      <c r="E10">
        <v>7270.0537109999996</v>
      </c>
      <c r="F10">
        <v>49936.824219000002</v>
      </c>
      <c r="G10">
        <v>61226.726562999997</v>
      </c>
      <c r="H10">
        <v>118634.640625</v>
      </c>
    </row>
    <row r="11" spans="1:8" x14ac:dyDescent="0.25">
      <c r="A11">
        <v>38</v>
      </c>
      <c r="B11">
        <v>20</v>
      </c>
      <c r="C11">
        <v>8.2940129999999996</v>
      </c>
      <c r="D11">
        <v>109732.945313</v>
      </c>
      <c r="E11">
        <v>10132.895752</v>
      </c>
      <c r="F11">
        <v>104155.840149</v>
      </c>
      <c r="G11">
        <v>124906.409912</v>
      </c>
      <c r="H11">
        <v>274996.398438</v>
      </c>
    </row>
    <row r="12" spans="1:8" x14ac:dyDescent="0.25">
      <c r="A12">
        <v>40</v>
      </c>
      <c r="B12">
        <v>17</v>
      </c>
      <c r="C12">
        <v>2.9435989999999999</v>
      </c>
      <c r="D12">
        <v>41955.859375</v>
      </c>
      <c r="E12">
        <v>8801.7402340000008</v>
      </c>
      <c r="F12">
        <v>29567.328125</v>
      </c>
      <c r="G12">
        <v>42967.539062999997</v>
      </c>
      <c r="H12">
        <v>65125.292969000002</v>
      </c>
    </row>
    <row r="13" spans="1:8" x14ac:dyDescent="0.25">
      <c r="A13">
        <v>45</v>
      </c>
      <c r="B13">
        <v>19</v>
      </c>
      <c r="C13">
        <v>3.1166079999999998</v>
      </c>
      <c r="D13">
        <v>36954.9375</v>
      </c>
      <c r="E13">
        <v>5925.4023440000001</v>
      </c>
      <c r="F13">
        <v>33146.597655999998</v>
      </c>
      <c r="G13">
        <v>42091.027344000002</v>
      </c>
      <c r="H13">
        <v>56187.539062999997</v>
      </c>
    </row>
    <row r="14" spans="1:8" x14ac:dyDescent="0.25">
      <c r="A14">
        <v>47</v>
      </c>
      <c r="B14">
        <v>5</v>
      </c>
      <c r="C14">
        <v>8.7472860000000008</v>
      </c>
      <c r="D14">
        <v>835286.8125</v>
      </c>
      <c r="E14">
        <v>118982.59375</v>
      </c>
      <c r="F14">
        <v>208680.84375</v>
      </c>
      <c r="G14">
        <v>346963.3125</v>
      </c>
      <c r="H14">
        <v>2352283.75</v>
      </c>
    </row>
    <row r="15" spans="1:8" x14ac:dyDescent="0.25">
      <c r="A15">
        <v>49</v>
      </c>
      <c r="B15">
        <v>23</v>
      </c>
      <c r="C15">
        <v>4.0534290000000004</v>
      </c>
      <c r="D15">
        <v>14624.9375</v>
      </c>
      <c r="E15">
        <v>2058.966797</v>
      </c>
      <c r="F15">
        <v>11410.291992</v>
      </c>
      <c r="G15">
        <v>14686.386719</v>
      </c>
      <c r="H15">
        <v>31636.748047000001</v>
      </c>
    </row>
    <row r="16" spans="1:8" x14ac:dyDescent="0.25">
      <c r="A16">
        <v>50</v>
      </c>
      <c r="B16">
        <v>11</v>
      </c>
      <c r="C16">
        <v>9.5899649999999994</v>
      </c>
      <c r="D16">
        <v>588344.375</v>
      </c>
      <c r="E16">
        <v>118175.453125</v>
      </c>
      <c r="F16">
        <v>93732.234375</v>
      </c>
      <c r="G16">
        <v>206674.953125</v>
      </c>
      <c r="H16">
        <v>1343567.25</v>
      </c>
    </row>
    <row r="17" spans="1:8" x14ac:dyDescent="0.25">
      <c r="A17">
        <v>51</v>
      </c>
      <c r="B17">
        <v>13</v>
      </c>
      <c r="C17">
        <v>3.2376550000000002</v>
      </c>
      <c r="D17">
        <v>29394.9375</v>
      </c>
      <c r="E17">
        <v>4909.8881840000004</v>
      </c>
      <c r="F17">
        <v>5869.7045900000003</v>
      </c>
      <c r="G17">
        <v>14021.708984000001</v>
      </c>
      <c r="H17">
        <v>66095.148438000004</v>
      </c>
    </row>
    <row r="18" spans="1:8" x14ac:dyDescent="0.25">
      <c r="A18">
        <v>53</v>
      </c>
      <c r="B18">
        <v>3</v>
      </c>
      <c r="C18">
        <v>5.406326</v>
      </c>
      <c r="D18">
        <v>172101.5</v>
      </c>
      <c r="E18">
        <v>21657.353515999999</v>
      </c>
      <c r="F18">
        <v>4757.2275390000004</v>
      </c>
      <c r="G18">
        <v>23281.808593999998</v>
      </c>
      <c r="H18">
        <v>640817.1875</v>
      </c>
    </row>
    <row r="19" spans="1:8" x14ac:dyDescent="0.25">
      <c r="A19">
        <v>63</v>
      </c>
      <c r="B19">
        <v>21</v>
      </c>
      <c r="C19">
        <v>3.880773</v>
      </c>
      <c r="D19">
        <v>33983.962317999998</v>
      </c>
      <c r="E19">
        <v>3643.1723820000002</v>
      </c>
      <c r="F19">
        <v>27612.085578999999</v>
      </c>
      <c r="G19">
        <v>33541.061675999998</v>
      </c>
      <c r="H19">
        <v>57233.769957999997</v>
      </c>
    </row>
    <row r="20" spans="1:8" x14ac:dyDescent="0.25">
      <c r="A20">
        <v>68</v>
      </c>
      <c r="B20">
        <v>4</v>
      </c>
      <c r="C20">
        <v>4.4218089999999997</v>
      </c>
      <c r="D20">
        <v>175754.265625</v>
      </c>
      <c r="E20">
        <v>15708.831055000001</v>
      </c>
      <c r="F20">
        <v>7229.2416990000002</v>
      </c>
      <c r="G20">
        <v>72156.375</v>
      </c>
      <c r="H20">
        <v>871863.125</v>
      </c>
    </row>
    <row r="21" spans="1:8" x14ac:dyDescent="0.25">
      <c r="A21">
        <v>69</v>
      </c>
      <c r="B21">
        <v>6</v>
      </c>
      <c r="C21">
        <v>4.7607929999999996</v>
      </c>
      <c r="D21">
        <v>124365.25</v>
      </c>
      <c r="E21">
        <v>20571.363281000002</v>
      </c>
      <c r="F21">
        <v>104437.859375</v>
      </c>
      <c r="G21">
        <v>149214.75</v>
      </c>
      <c r="H21">
        <v>276397.5</v>
      </c>
    </row>
    <row r="22" spans="1:8" x14ac:dyDescent="0.25">
      <c r="A22">
        <v>71</v>
      </c>
      <c r="B22">
        <v>7</v>
      </c>
      <c r="C22">
        <v>2.7870810000000001</v>
      </c>
      <c r="D22">
        <v>24114.472656000002</v>
      </c>
      <c r="E22">
        <v>3335.6359859999998</v>
      </c>
      <c r="F22">
        <v>14178.586914</v>
      </c>
      <c r="G22">
        <v>20113.132813</v>
      </c>
      <c r="H22">
        <v>43208.339844000002</v>
      </c>
    </row>
    <row r="23" spans="1:8" x14ac:dyDescent="0.25">
      <c r="A23">
        <v>72</v>
      </c>
      <c r="B23">
        <v>16</v>
      </c>
      <c r="C23">
        <v>12.239544</v>
      </c>
      <c r="D23">
        <v>567614.625</v>
      </c>
      <c r="E23">
        <v>85744.257813000004</v>
      </c>
      <c r="F23">
        <v>87010.8125</v>
      </c>
      <c r="G23">
        <v>155123.0625</v>
      </c>
      <c r="H23">
        <v>1662036.75</v>
      </c>
    </row>
    <row r="24" spans="1:8" x14ac:dyDescent="0.25">
      <c r="A24">
        <v>73</v>
      </c>
      <c r="B24">
        <v>10</v>
      </c>
      <c r="C24">
        <v>4.222861</v>
      </c>
      <c r="D24">
        <v>78939.25</v>
      </c>
      <c r="E24">
        <v>10669.369140999999</v>
      </c>
      <c r="F24">
        <v>51371.285155999998</v>
      </c>
      <c r="G24">
        <v>72582.53125</v>
      </c>
      <c r="H24">
        <v>208030.8125</v>
      </c>
    </row>
    <row r="25" spans="1:8" x14ac:dyDescent="0.25">
      <c r="A25">
        <v>78</v>
      </c>
      <c r="B25">
        <v>9</v>
      </c>
      <c r="C25">
        <v>3.8505500000000001</v>
      </c>
      <c r="D25">
        <v>132204.328125</v>
      </c>
      <c r="E25">
        <v>15914.190430000001</v>
      </c>
      <c r="F25">
        <v>111872.046875</v>
      </c>
      <c r="G25">
        <v>142749.78125</v>
      </c>
      <c r="H25">
        <v>259185.25</v>
      </c>
    </row>
    <row r="26" spans="1:8" x14ac:dyDescent="0.25">
      <c r="A26">
        <v>84</v>
      </c>
      <c r="B26">
        <v>12</v>
      </c>
      <c r="C26">
        <v>3.4127689999999999</v>
      </c>
      <c r="D26">
        <v>23039.710938</v>
      </c>
      <c r="E26">
        <v>4378.6870120000003</v>
      </c>
      <c r="F26">
        <v>21170.169922000001</v>
      </c>
      <c r="G26">
        <v>31110.414063</v>
      </c>
      <c r="H26">
        <v>81632.679688000004</v>
      </c>
    </row>
    <row r="27" spans="1:8" x14ac:dyDescent="0.25">
      <c r="A27">
        <v>92</v>
      </c>
      <c r="B27">
        <v>1</v>
      </c>
      <c r="C27">
        <v>2.9456720000000001</v>
      </c>
      <c r="D27">
        <v>47810.101562999997</v>
      </c>
      <c r="E27">
        <v>7996.6914059999999</v>
      </c>
      <c r="F27">
        <v>37666.769530999998</v>
      </c>
      <c r="G27">
        <v>54623.519530999998</v>
      </c>
      <c r="H27">
        <v>109135.28125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F1619-341D-4032-BA3A-06267B76567A}">
  <sheetPr codeName="Planilha7"/>
  <dimension ref="A1:H27"/>
  <sheetViews>
    <sheetView workbookViewId="0"/>
  </sheetViews>
  <sheetFormatPr defaultRowHeight="15" x14ac:dyDescent="0.25"/>
  <sheetData>
    <row r="1" spans="1:8" x14ac:dyDescent="0.25">
      <c r="A1" t="s">
        <v>0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</row>
    <row r="2" spans="1:8" x14ac:dyDescent="0.25">
      <c r="A2">
        <v>2</v>
      </c>
      <c r="B2">
        <v>24</v>
      </c>
      <c r="C2">
        <v>52.107723999999997</v>
      </c>
      <c r="D2">
        <v>10386361.125</v>
      </c>
      <c r="E2">
        <v>1311397.859375</v>
      </c>
      <c r="F2">
        <v>5434609.75</v>
      </c>
      <c r="G2">
        <v>7825011.75</v>
      </c>
      <c r="H2">
        <v>29943584</v>
      </c>
    </row>
    <row r="3" spans="1:8" x14ac:dyDescent="0.25">
      <c r="A3">
        <v>4</v>
      </c>
      <c r="B3">
        <v>2</v>
      </c>
      <c r="C3">
        <v>6.0779230000000002</v>
      </c>
      <c r="D3">
        <v>678415.4375</v>
      </c>
      <c r="E3">
        <v>84694.640625</v>
      </c>
      <c r="F3">
        <v>204149.171875</v>
      </c>
      <c r="G3">
        <v>272779.71875</v>
      </c>
      <c r="H3">
        <v>1407137.625</v>
      </c>
    </row>
    <row r="4" spans="1:8" x14ac:dyDescent="0.25">
      <c r="A4">
        <v>9</v>
      </c>
      <c r="B4">
        <v>25</v>
      </c>
      <c r="C4">
        <v>44.680593999999999</v>
      </c>
      <c r="D4">
        <v>1858171.3046879999</v>
      </c>
      <c r="E4">
        <v>184158.88842800001</v>
      </c>
      <c r="F4">
        <v>977194.546875</v>
      </c>
      <c r="G4">
        <v>1415925.7392579999</v>
      </c>
      <c r="H4">
        <v>7222946.140625</v>
      </c>
    </row>
    <row r="5" spans="1:8" x14ac:dyDescent="0.25">
      <c r="A5">
        <v>17</v>
      </c>
      <c r="B5">
        <v>22</v>
      </c>
      <c r="C5">
        <v>25.797393</v>
      </c>
      <c r="D5">
        <v>1406816.84375</v>
      </c>
      <c r="E5">
        <v>170678.257813</v>
      </c>
      <c r="F5">
        <v>406937.47851599997</v>
      </c>
      <c r="G5">
        <v>619645.32226599997</v>
      </c>
      <c r="H5">
        <v>3974835.21875</v>
      </c>
    </row>
    <row r="6" spans="1:8" x14ac:dyDescent="0.25">
      <c r="A6">
        <v>20</v>
      </c>
      <c r="B6">
        <v>0</v>
      </c>
      <c r="C6">
        <v>0</v>
      </c>
      <c r="D6">
        <v>723348.4375</v>
      </c>
      <c r="E6">
        <v>95141.703125</v>
      </c>
      <c r="F6">
        <v>1296.9748540000001</v>
      </c>
      <c r="G6">
        <v>17461.115234000001</v>
      </c>
      <c r="H6">
        <v>1774960.375</v>
      </c>
    </row>
    <row r="7" spans="1:8" x14ac:dyDescent="0.25">
      <c r="A7">
        <v>21</v>
      </c>
      <c r="B7">
        <v>14</v>
      </c>
      <c r="C7">
        <v>11.512181999999999</v>
      </c>
      <c r="D7">
        <v>341540.125</v>
      </c>
      <c r="E7">
        <v>47422.015625</v>
      </c>
      <c r="F7">
        <v>21780.019531000002</v>
      </c>
      <c r="G7">
        <v>78672.945313000004</v>
      </c>
      <c r="H7">
        <v>1554725.625</v>
      </c>
    </row>
    <row r="8" spans="1:8" x14ac:dyDescent="0.25">
      <c r="A8">
        <v>26</v>
      </c>
      <c r="B8">
        <v>8</v>
      </c>
      <c r="C8">
        <v>11.989535</v>
      </c>
      <c r="D8">
        <v>635219.09375</v>
      </c>
      <c r="E8">
        <v>96966.102539</v>
      </c>
      <c r="F8">
        <v>180869.490234</v>
      </c>
      <c r="G8">
        <v>317092.40625</v>
      </c>
      <c r="H8">
        <v>1953486.25</v>
      </c>
    </row>
    <row r="9" spans="1:8" x14ac:dyDescent="0.25">
      <c r="A9">
        <v>28</v>
      </c>
      <c r="B9">
        <v>18</v>
      </c>
      <c r="C9">
        <v>13.444032999999999</v>
      </c>
      <c r="D9">
        <v>605088.14404299995</v>
      </c>
      <c r="E9">
        <v>80506.763672000001</v>
      </c>
      <c r="F9">
        <v>526406.36874399998</v>
      </c>
      <c r="G9">
        <v>726622.15380900004</v>
      </c>
      <c r="H9">
        <v>1749070.643555</v>
      </c>
    </row>
    <row r="10" spans="1:8" x14ac:dyDescent="0.25">
      <c r="A10">
        <v>37</v>
      </c>
      <c r="B10">
        <v>15</v>
      </c>
      <c r="C10">
        <v>2.9885790000000001</v>
      </c>
      <c r="D10">
        <v>75990.445313000004</v>
      </c>
      <c r="E10">
        <v>7270.0537109999996</v>
      </c>
      <c r="F10">
        <v>49936.824219000002</v>
      </c>
      <c r="G10">
        <v>61226.726562999997</v>
      </c>
      <c r="H10">
        <v>118634.640625</v>
      </c>
    </row>
    <row r="11" spans="1:8" x14ac:dyDescent="0.25">
      <c r="A11">
        <v>38</v>
      </c>
      <c r="B11">
        <v>20</v>
      </c>
      <c r="C11">
        <v>8.2940129999999996</v>
      </c>
      <c r="D11">
        <v>111282.429688</v>
      </c>
      <c r="E11">
        <v>10402.777588000001</v>
      </c>
      <c r="F11">
        <v>105435.59433000001</v>
      </c>
      <c r="G11">
        <v>125874.37646499999</v>
      </c>
      <c r="H11">
        <v>273446.921875</v>
      </c>
    </row>
    <row r="12" spans="1:8" x14ac:dyDescent="0.25">
      <c r="A12">
        <v>40</v>
      </c>
      <c r="B12">
        <v>17</v>
      </c>
      <c r="C12">
        <v>2.9435989999999999</v>
      </c>
      <c r="D12">
        <v>41955.859375</v>
      </c>
      <c r="E12">
        <v>8801.7402340000008</v>
      </c>
      <c r="F12">
        <v>29567.328125</v>
      </c>
      <c r="G12">
        <v>42967.539062999997</v>
      </c>
      <c r="H12">
        <v>65125.292969000002</v>
      </c>
    </row>
    <row r="13" spans="1:8" x14ac:dyDescent="0.25">
      <c r="A13">
        <v>45</v>
      </c>
      <c r="B13">
        <v>19</v>
      </c>
      <c r="C13">
        <v>3.1166079999999998</v>
      </c>
      <c r="D13">
        <v>36954.9375</v>
      </c>
      <c r="E13">
        <v>5925.1909180000002</v>
      </c>
      <c r="F13">
        <v>33146.742187999997</v>
      </c>
      <c r="G13">
        <v>42090.859375</v>
      </c>
      <c r="H13">
        <v>56187.539062999997</v>
      </c>
    </row>
    <row r="14" spans="1:8" x14ac:dyDescent="0.25">
      <c r="A14">
        <v>47</v>
      </c>
      <c r="B14">
        <v>5</v>
      </c>
      <c r="C14">
        <v>8.7472860000000008</v>
      </c>
      <c r="D14">
        <v>835286.8125</v>
      </c>
      <c r="E14">
        <v>118982.59375</v>
      </c>
      <c r="F14">
        <v>208680.84375</v>
      </c>
      <c r="G14">
        <v>346963.3125</v>
      </c>
      <c r="H14">
        <v>2352283.75</v>
      </c>
    </row>
    <row r="15" spans="1:8" x14ac:dyDescent="0.25">
      <c r="A15">
        <v>49</v>
      </c>
      <c r="B15">
        <v>23</v>
      </c>
      <c r="C15">
        <v>4.0534290000000004</v>
      </c>
      <c r="D15">
        <v>17491.509765999999</v>
      </c>
      <c r="E15">
        <v>2506.9804690000001</v>
      </c>
      <c r="F15">
        <v>13679.845703000001</v>
      </c>
      <c r="G15">
        <v>16414.472656000002</v>
      </c>
      <c r="H15">
        <v>28770.175781000002</v>
      </c>
    </row>
    <row r="16" spans="1:8" x14ac:dyDescent="0.25">
      <c r="A16">
        <v>50</v>
      </c>
      <c r="B16">
        <v>11</v>
      </c>
      <c r="C16">
        <v>9.5899649999999994</v>
      </c>
      <c r="D16">
        <v>588592</v>
      </c>
      <c r="E16">
        <v>118415.796875</v>
      </c>
      <c r="F16">
        <v>93734.703125</v>
      </c>
      <c r="G16">
        <v>206673.125</v>
      </c>
      <c r="H16">
        <v>1343319.625</v>
      </c>
    </row>
    <row r="17" spans="1:8" x14ac:dyDescent="0.25">
      <c r="A17">
        <v>51</v>
      </c>
      <c r="B17">
        <v>13</v>
      </c>
      <c r="C17">
        <v>3.2376550000000002</v>
      </c>
      <c r="D17">
        <v>29394.9375</v>
      </c>
      <c r="E17">
        <v>4909.8881840000004</v>
      </c>
      <c r="F17">
        <v>5869.7045900000003</v>
      </c>
      <c r="G17">
        <v>14021.708984000001</v>
      </c>
      <c r="H17">
        <v>66095.148438000004</v>
      </c>
    </row>
    <row r="18" spans="1:8" x14ac:dyDescent="0.25">
      <c r="A18">
        <v>53</v>
      </c>
      <c r="B18">
        <v>3</v>
      </c>
      <c r="C18">
        <v>5.406326</v>
      </c>
      <c r="D18">
        <v>172101.5</v>
      </c>
      <c r="E18">
        <v>21657.353515999999</v>
      </c>
      <c r="F18">
        <v>4757.2275390000004</v>
      </c>
      <c r="G18">
        <v>23281.808593999998</v>
      </c>
      <c r="H18">
        <v>640817.1875</v>
      </c>
    </row>
    <row r="19" spans="1:8" x14ac:dyDescent="0.25">
      <c r="A19">
        <v>63</v>
      </c>
      <c r="B19">
        <v>21</v>
      </c>
      <c r="C19">
        <v>3.880773</v>
      </c>
      <c r="D19">
        <v>33983.962317999998</v>
      </c>
      <c r="E19">
        <v>3643.1699410000001</v>
      </c>
      <c r="F19">
        <v>27612.148078999999</v>
      </c>
      <c r="G19">
        <v>33541.120269999999</v>
      </c>
      <c r="H19">
        <v>57233.769957999997</v>
      </c>
    </row>
    <row r="20" spans="1:8" x14ac:dyDescent="0.25">
      <c r="A20">
        <v>68</v>
      </c>
      <c r="B20">
        <v>4</v>
      </c>
      <c r="C20">
        <v>4.4218089999999997</v>
      </c>
      <c r="D20">
        <v>175754.265625</v>
      </c>
      <c r="E20">
        <v>15708.831055000001</v>
      </c>
      <c r="F20">
        <v>7229.2416990000002</v>
      </c>
      <c r="G20">
        <v>72156.375</v>
      </c>
      <c r="H20">
        <v>871863.125</v>
      </c>
    </row>
    <row r="21" spans="1:8" x14ac:dyDescent="0.25">
      <c r="A21">
        <v>69</v>
      </c>
      <c r="B21">
        <v>6</v>
      </c>
      <c r="C21">
        <v>4.7607929999999996</v>
      </c>
      <c r="D21">
        <v>124365.25</v>
      </c>
      <c r="E21">
        <v>20571.363281000002</v>
      </c>
      <c r="F21">
        <v>104437.859375</v>
      </c>
      <c r="G21">
        <v>149214.75</v>
      </c>
      <c r="H21">
        <v>276397.5</v>
      </c>
    </row>
    <row r="22" spans="1:8" x14ac:dyDescent="0.25">
      <c r="A22">
        <v>71</v>
      </c>
      <c r="B22">
        <v>7</v>
      </c>
      <c r="C22">
        <v>2.7870810000000001</v>
      </c>
      <c r="D22">
        <v>24114.472656000002</v>
      </c>
      <c r="E22">
        <v>3335.6359859999998</v>
      </c>
      <c r="F22">
        <v>14178.586914</v>
      </c>
      <c r="G22">
        <v>20113.132813</v>
      </c>
      <c r="H22">
        <v>43208.339844000002</v>
      </c>
    </row>
    <row r="23" spans="1:8" x14ac:dyDescent="0.25">
      <c r="A23">
        <v>72</v>
      </c>
      <c r="B23">
        <v>16</v>
      </c>
      <c r="C23">
        <v>12.239544</v>
      </c>
      <c r="D23">
        <v>567614.625</v>
      </c>
      <c r="E23">
        <v>85744.257813000004</v>
      </c>
      <c r="F23">
        <v>87010.8125</v>
      </c>
      <c r="G23">
        <v>155123.0625</v>
      </c>
      <c r="H23">
        <v>1662036.75</v>
      </c>
    </row>
    <row r="24" spans="1:8" x14ac:dyDescent="0.25">
      <c r="A24">
        <v>73</v>
      </c>
      <c r="B24">
        <v>10</v>
      </c>
      <c r="C24">
        <v>4.222861</v>
      </c>
      <c r="D24">
        <v>78939.25</v>
      </c>
      <c r="E24">
        <v>10669.369140999999</v>
      </c>
      <c r="F24">
        <v>51371.285155999998</v>
      </c>
      <c r="G24">
        <v>72582.53125</v>
      </c>
      <c r="H24">
        <v>208030.8125</v>
      </c>
    </row>
    <row r="25" spans="1:8" x14ac:dyDescent="0.25">
      <c r="A25">
        <v>78</v>
      </c>
      <c r="B25">
        <v>9</v>
      </c>
      <c r="C25">
        <v>3.8505500000000001</v>
      </c>
      <c r="D25">
        <v>132204.328125</v>
      </c>
      <c r="E25">
        <v>15914.190430000001</v>
      </c>
      <c r="F25">
        <v>111872.046875</v>
      </c>
      <c r="G25">
        <v>142749.78125</v>
      </c>
      <c r="H25">
        <v>259185.25</v>
      </c>
    </row>
    <row r="26" spans="1:8" x14ac:dyDescent="0.25">
      <c r="A26">
        <v>84</v>
      </c>
      <c r="B26">
        <v>12</v>
      </c>
      <c r="C26">
        <v>3.4127689999999999</v>
      </c>
      <c r="D26">
        <v>23039.710938</v>
      </c>
      <c r="E26">
        <v>4378.6870120000003</v>
      </c>
      <c r="F26">
        <v>21170.169922000001</v>
      </c>
      <c r="G26">
        <v>31110.414063</v>
      </c>
      <c r="H26">
        <v>81632.679688000004</v>
      </c>
    </row>
    <row r="27" spans="1:8" x14ac:dyDescent="0.25">
      <c r="A27">
        <v>92</v>
      </c>
      <c r="B27">
        <v>1</v>
      </c>
      <c r="C27">
        <v>2.9456720000000001</v>
      </c>
      <c r="D27">
        <v>47810.101562999997</v>
      </c>
      <c r="E27">
        <v>7996.6914059999999</v>
      </c>
      <c r="F27">
        <v>37666.769530999998</v>
      </c>
      <c r="G27">
        <v>54623.519530999998</v>
      </c>
      <c r="H27">
        <v>109135.28125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240D0-9CB7-4ABE-96F7-C930C49DF471}">
  <sheetPr codeName="Planilha8"/>
  <dimension ref="A1:H27"/>
  <sheetViews>
    <sheetView workbookViewId="0">
      <selection activeCell="B1" sqref="B1:R1048576"/>
    </sheetView>
  </sheetViews>
  <sheetFormatPr defaultRowHeight="15" x14ac:dyDescent="0.25"/>
  <sheetData>
    <row r="1" spans="1:8" x14ac:dyDescent="0.25">
      <c r="A1" t="s">
        <v>0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</row>
    <row r="2" spans="1:8" x14ac:dyDescent="0.25">
      <c r="A2">
        <v>2</v>
      </c>
      <c r="B2">
        <v>24</v>
      </c>
      <c r="C2">
        <v>52.107723999999997</v>
      </c>
      <c r="D2">
        <v>9498311.875</v>
      </c>
      <c r="E2">
        <v>848366.320313</v>
      </c>
      <c r="F2">
        <v>5148257.375</v>
      </c>
      <c r="G2">
        <v>7196957.875</v>
      </c>
      <c r="H2">
        <v>30831631.75</v>
      </c>
    </row>
    <row r="3" spans="1:8" x14ac:dyDescent="0.25">
      <c r="A3">
        <v>4</v>
      </c>
      <c r="B3">
        <v>2</v>
      </c>
      <c r="C3">
        <v>6.0779230000000002</v>
      </c>
      <c r="D3">
        <v>580724.25</v>
      </c>
      <c r="E3">
        <v>57337.855469000002</v>
      </c>
      <c r="F3">
        <v>172893.34375</v>
      </c>
      <c r="G3">
        <v>235723.1875</v>
      </c>
      <c r="H3">
        <v>1504828.875</v>
      </c>
    </row>
    <row r="4" spans="1:8" x14ac:dyDescent="0.25">
      <c r="A4">
        <v>9</v>
      </c>
      <c r="B4">
        <v>25</v>
      </c>
      <c r="C4">
        <v>44.680593999999999</v>
      </c>
      <c r="D4">
        <v>1772430.9921879999</v>
      </c>
      <c r="E4">
        <v>145833.146484</v>
      </c>
      <c r="F4">
        <v>942070.17126500001</v>
      </c>
      <c r="G4">
        <v>1331116.5861820001</v>
      </c>
      <c r="H4">
        <v>7308685.140625</v>
      </c>
    </row>
    <row r="5" spans="1:8" x14ac:dyDescent="0.25">
      <c r="A5">
        <v>17</v>
      </c>
      <c r="B5">
        <v>22</v>
      </c>
      <c r="C5">
        <v>25.797393</v>
      </c>
      <c r="D5">
        <v>1246607.28125</v>
      </c>
      <c r="E5">
        <v>110770.908203</v>
      </c>
      <c r="F5">
        <v>401979.67333999998</v>
      </c>
      <c r="G5">
        <v>586932.63037100004</v>
      </c>
      <c r="H5">
        <v>4135044.90625</v>
      </c>
    </row>
    <row r="6" spans="1:8" x14ac:dyDescent="0.25">
      <c r="A6">
        <v>20</v>
      </c>
      <c r="B6">
        <v>0</v>
      </c>
      <c r="C6">
        <v>0</v>
      </c>
      <c r="D6">
        <v>652172.875</v>
      </c>
      <c r="E6">
        <v>54500.796875</v>
      </c>
      <c r="F6">
        <v>930.04553199999998</v>
      </c>
      <c r="G6">
        <v>13724.666015999999</v>
      </c>
      <c r="H6">
        <v>1846136</v>
      </c>
    </row>
    <row r="7" spans="1:8" x14ac:dyDescent="0.25">
      <c r="A7">
        <v>21</v>
      </c>
      <c r="B7">
        <v>14</v>
      </c>
      <c r="C7">
        <v>11.512181999999999</v>
      </c>
      <c r="D7">
        <v>293546.6875</v>
      </c>
      <c r="E7">
        <v>27550.601563</v>
      </c>
      <c r="F7">
        <v>21655.953125</v>
      </c>
      <c r="G7">
        <v>71649.570313000004</v>
      </c>
      <c r="H7">
        <v>1602719.125</v>
      </c>
    </row>
    <row r="8" spans="1:8" x14ac:dyDescent="0.25">
      <c r="A8">
        <v>26</v>
      </c>
      <c r="B8">
        <v>8</v>
      </c>
      <c r="C8">
        <v>11.989535</v>
      </c>
      <c r="D8">
        <v>497326.6875</v>
      </c>
      <c r="E8">
        <v>49198.421387000002</v>
      </c>
      <c r="F8">
        <v>155439.414063</v>
      </c>
      <c r="G8">
        <v>266378.371094</v>
      </c>
      <c r="H8">
        <v>2091378.625</v>
      </c>
    </row>
    <row r="9" spans="1:8" x14ac:dyDescent="0.25">
      <c r="A9">
        <v>28</v>
      </c>
      <c r="B9">
        <v>18</v>
      </c>
      <c r="C9">
        <v>13.444032999999999</v>
      </c>
      <c r="D9">
        <v>577359.33544900001</v>
      </c>
      <c r="E9">
        <v>58226.956329000001</v>
      </c>
      <c r="F9">
        <v>521073.66086800001</v>
      </c>
      <c r="G9">
        <v>690548.45208700001</v>
      </c>
      <c r="H9">
        <v>1776799.387695</v>
      </c>
    </row>
    <row r="10" spans="1:8" x14ac:dyDescent="0.25">
      <c r="A10">
        <v>37</v>
      </c>
      <c r="B10">
        <v>15</v>
      </c>
      <c r="C10">
        <v>2.9885790000000001</v>
      </c>
      <c r="D10">
        <v>61228.152344000002</v>
      </c>
      <c r="E10">
        <v>5125.8579099999997</v>
      </c>
      <c r="F10">
        <v>39588.339844000002</v>
      </c>
      <c r="G10">
        <v>50856.105469000002</v>
      </c>
      <c r="H10">
        <v>133396.9375</v>
      </c>
    </row>
    <row r="11" spans="1:8" x14ac:dyDescent="0.25">
      <c r="A11">
        <v>38</v>
      </c>
      <c r="B11">
        <v>20</v>
      </c>
      <c r="C11">
        <v>8.2940129999999996</v>
      </c>
      <c r="D11">
        <v>104172.349609</v>
      </c>
      <c r="E11">
        <v>7439.4473879999996</v>
      </c>
      <c r="F11">
        <v>101441.49969500001</v>
      </c>
      <c r="G11">
        <v>118998.834473</v>
      </c>
      <c r="H11">
        <v>280556.992188</v>
      </c>
    </row>
    <row r="12" spans="1:8" x14ac:dyDescent="0.25">
      <c r="A12">
        <v>40</v>
      </c>
      <c r="B12">
        <v>17</v>
      </c>
      <c r="C12">
        <v>2.9435989999999999</v>
      </c>
      <c r="D12">
        <v>34871.757812999997</v>
      </c>
      <c r="E12">
        <v>2935.2387699999999</v>
      </c>
      <c r="F12">
        <v>28230.152343999998</v>
      </c>
      <c r="G12">
        <v>34531.125</v>
      </c>
      <c r="H12">
        <v>72209.398438000004</v>
      </c>
    </row>
    <row r="13" spans="1:8" x14ac:dyDescent="0.25">
      <c r="A13">
        <v>45</v>
      </c>
      <c r="B13">
        <v>19</v>
      </c>
      <c r="C13">
        <v>3.1166079999999998</v>
      </c>
      <c r="D13">
        <v>27068.322265999999</v>
      </c>
      <c r="E13">
        <v>2098.3503420000002</v>
      </c>
      <c r="F13">
        <v>27282.044922000001</v>
      </c>
      <c r="G13">
        <v>32590.601563</v>
      </c>
      <c r="H13">
        <v>66074.15625</v>
      </c>
    </row>
    <row r="14" spans="1:8" x14ac:dyDescent="0.25">
      <c r="A14">
        <v>47</v>
      </c>
      <c r="B14">
        <v>5</v>
      </c>
      <c r="C14">
        <v>8.7472860000000008</v>
      </c>
      <c r="D14">
        <v>757238.625</v>
      </c>
      <c r="E14">
        <v>70139.984375</v>
      </c>
      <c r="F14">
        <v>197897.03125</v>
      </c>
      <c r="G14">
        <v>298340.3125</v>
      </c>
      <c r="H14">
        <v>2430332</v>
      </c>
    </row>
    <row r="15" spans="1:8" x14ac:dyDescent="0.25">
      <c r="A15">
        <v>49</v>
      </c>
      <c r="B15">
        <v>23</v>
      </c>
      <c r="C15">
        <v>4.0534290000000004</v>
      </c>
      <c r="D15">
        <v>14862.747069999999</v>
      </c>
      <c r="E15">
        <v>1210.935913</v>
      </c>
      <c r="F15">
        <v>12474.240234000001</v>
      </c>
      <c r="G15">
        <v>14508.714844</v>
      </c>
      <c r="H15">
        <v>31398.9375</v>
      </c>
    </row>
    <row r="16" spans="1:8" x14ac:dyDescent="0.25">
      <c r="A16">
        <v>50</v>
      </c>
      <c r="B16">
        <v>11</v>
      </c>
      <c r="C16">
        <v>9.5899649999999994</v>
      </c>
      <c r="D16">
        <v>502042.625</v>
      </c>
      <c r="E16">
        <v>51059.171875</v>
      </c>
      <c r="F16">
        <v>72538.25</v>
      </c>
      <c r="G16">
        <v>135093.8125</v>
      </c>
      <c r="H16">
        <v>1429869</v>
      </c>
    </row>
    <row r="17" spans="1:8" x14ac:dyDescent="0.25">
      <c r="A17">
        <v>51</v>
      </c>
      <c r="B17">
        <v>13</v>
      </c>
      <c r="C17">
        <v>3.2376550000000002</v>
      </c>
      <c r="D17">
        <v>19313.027343999998</v>
      </c>
      <c r="E17">
        <v>1430.4411620000001</v>
      </c>
      <c r="F17">
        <v>3107.4589839999999</v>
      </c>
      <c r="G17">
        <v>7945.013672</v>
      </c>
      <c r="H17">
        <v>76177.054688000004</v>
      </c>
    </row>
    <row r="18" spans="1:8" x14ac:dyDescent="0.25">
      <c r="A18">
        <v>53</v>
      </c>
      <c r="B18">
        <v>3</v>
      </c>
      <c r="C18">
        <v>5.406326</v>
      </c>
      <c r="D18">
        <v>166903.03125</v>
      </c>
      <c r="E18">
        <v>16890.902343999998</v>
      </c>
      <c r="F18">
        <v>4436.7138670000004</v>
      </c>
      <c r="G18">
        <v>20071.455077999999</v>
      </c>
      <c r="H18">
        <v>646015.6875</v>
      </c>
    </row>
    <row r="19" spans="1:8" x14ac:dyDescent="0.25">
      <c r="A19">
        <v>63</v>
      </c>
      <c r="B19">
        <v>21</v>
      </c>
      <c r="C19">
        <v>3.880773</v>
      </c>
      <c r="D19">
        <v>29842.079505999998</v>
      </c>
      <c r="E19">
        <v>2349.716398</v>
      </c>
      <c r="F19">
        <v>24966.937973</v>
      </c>
      <c r="G19">
        <v>29791.197661999999</v>
      </c>
      <c r="H19">
        <v>61375.656676999999</v>
      </c>
    </row>
    <row r="20" spans="1:8" x14ac:dyDescent="0.25">
      <c r="A20">
        <v>68</v>
      </c>
      <c r="B20">
        <v>4</v>
      </c>
      <c r="C20">
        <v>4.4218089999999997</v>
      </c>
      <c r="D20">
        <v>164382.21875</v>
      </c>
      <c r="E20">
        <v>13232.267578000001</v>
      </c>
      <c r="F20">
        <v>6734.4404299999997</v>
      </c>
      <c r="G20">
        <v>68052.4375</v>
      </c>
      <c r="H20">
        <v>883235.25</v>
      </c>
    </row>
    <row r="21" spans="1:8" x14ac:dyDescent="0.25">
      <c r="A21">
        <v>69</v>
      </c>
      <c r="B21">
        <v>6</v>
      </c>
      <c r="C21">
        <v>4.7607929999999996</v>
      </c>
      <c r="D21">
        <v>101252.945313</v>
      </c>
      <c r="E21">
        <v>10511.202148</v>
      </c>
      <c r="F21">
        <v>91417.726563000004</v>
      </c>
      <c r="G21">
        <v>126354.796875</v>
      </c>
      <c r="H21">
        <v>299509.8125</v>
      </c>
    </row>
    <row r="22" spans="1:8" x14ac:dyDescent="0.25">
      <c r="A22">
        <v>71</v>
      </c>
      <c r="B22">
        <v>7</v>
      </c>
      <c r="C22">
        <v>2.7870810000000001</v>
      </c>
      <c r="D22">
        <v>23888.597656000002</v>
      </c>
      <c r="E22">
        <v>3077.3701169999999</v>
      </c>
      <c r="F22">
        <v>14214.943359000001</v>
      </c>
      <c r="G22">
        <v>19797.492188</v>
      </c>
      <c r="H22">
        <v>43434.21875</v>
      </c>
    </row>
    <row r="23" spans="1:8" x14ac:dyDescent="0.25">
      <c r="A23">
        <v>72</v>
      </c>
      <c r="B23">
        <v>16</v>
      </c>
      <c r="C23">
        <v>12.239544</v>
      </c>
      <c r="D23">
        <v>493622.75</v>
      </c>
      <c r="E23">
        <v>51421.515625</v>
      </c>
      <c r="F23">
        <v>87651.375</v>
      </c>
      <c r="G23">
        <v>136687.421875</v>
      </c>
      <c r="H23">
        <v>1736028.5</v>
      </c>
    </row>
    <row r="24" spans="1:8" x14ac:dyDescent="0.25">
      <c r="A24">
        <v>73</v>
      </c>
      <c r="B24">
        <v>10</v>
      </c>
      <c r="C24">
        <v>4.222861</v>
      </c>
      <c r="D24">
        <v>65732.0625</v>
      </c>
      <c r="E24">
        <v>5197.7226559999999</v>
      </c>
      <c r="F24">
        <v>46330.625</v>
      </c>
      <c r="G24">
        <v>62090.167969000002</v>
      </c>
      <c r="H24">
        <v>221238</v>
      </c>
    </row>
    <row r="25" spans="1:8" x14ac:dyDescent="0.25">
      <c r="A25">
        <v>78</v>
      </c>
      <c r="B25">
        <v>9</v>
      </c>
      <c r="C25">
        <v>3.8505500000000001</v>
      </c>
      <c r="D25">
        <v>99546.164063000004</v>
      </c>
      <c r="E25">
        <v>9333.5898440000001</v>
      </c>
      <c r="F25">
        <v>86791.75</v>
      </c>
      <c r="G25">
        <v>113856.046875</v>
      </c>
      <c r="H25">
        <v>291843.4375</v>
      </c>
    </row>
    <row r="26" spans="1:8" x14ac:dyDescent="0.25">
      <c r="A26">
        <v>84</v>
      </c>
      <c r="B26">
        <v>12</v>
      </c>
      <c r="C26">
        <v>3.4127689999999999</v>
      </c>
      <c r="D26">
        <v>13616.535156</v>
      </c>
      <c r="E26">
        <v>965.64617899999996</v>
      </c>
      <c r="F26">
        <v>15647.670898</v>
      </c>
      <c r="G26">
        <v>21285.646484000001</v>
      </c>
      <c r="H26">
        <v>91055.859375</v>
      </c>
    </row>
    <row r="27" spans="1:8" x14ac:dyDescent="0.25">
      <c r="A27">
        <v>92</v>
      </c>
      <c r="B27">
        <v>1</v>
      </c>
      <c r="C27">
        <v>2.9456720000000001</v>
      </c>
      <c r="D27">
        <v>33711.476562999997</v>
      </c>
      <c r="E27">
        <v>2886.7260740000002</v>
      </c>
      <c r="F27">
        <v>28854.964843999998</v>
      </c>
      <c r="G27">
        <v>38342.113280999998</v>
      </c>
      <c r="H27">
        <v>123233.898438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1E22A-1DF6-492A-82EF-10E4317CEFFC}">
  <sheetPr codeName="Planilha9"/>
  <dimension ref="A1:H27"/>
  <sheetViews>
    <sheetView workbookViewId="0"/>
  </sheetViews>
  <sheetFormatPr defaultRowHeight="15" x14ac:dyDescent="0.25"/>
  <sheetData>
    <row r="1" spans="1:8" x14ac:dyDescent="0.25">
      <c r="A1" t="s">
        <v>0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</row>
    <row r="2" spans="1:8" x14ac:dyDescent="0.25">
      <c r="A2">
        <v>2</v>
      </c>
      <c r="B2">
        <v>24</v>
      </c>
      <c r="C2">
        <v>52.107723999999997</v>
      </c>
      <c r="D2">
        <v>9000621.75</v>
      </c>
      <c r="E2">
        <v>774027.640625</v>
      </c>
      <c r="F2">
        <v>4943079.5625</v>
      </c>
      <c r="G2">
        <v>6970606.625</v>
      </c>
      <c r="H2">
        <v>31329323</v>
      </c>
    </row>
    <row r="3" spans="1:8" x14ac:dyDescent="0.25">
      <c r="A3">
        <v>4</v>
      </c>
      <c r="B3">
        <v>2</v>
      </c>
      <c r="C3">
        <v>6.0779230000000002</v>
      </c>
      <c r="D3">
        <v>536333.0625</v>
      </c>
      <c r="E3">
        <v>50700.234375</v>
      </c>
      <c r="F3">
        <v>155562.15625</v>
      </c>
      <c r="G3">
        <v>218096.6875</v>
      </c>
      <c r="H3">
        <v>1549220</v>
      </c>
    </row>
    <row r="4" spans="1:8" x14ac:dyDescent="0.25">
      <c r="A4">
        <v>9</v>
      </c>
      <c r="B4">
        <v>25</v>
      </c>
      <c r="C4">
        <v>44.680593999999999</v>
      </c>
      <c r="D4">
        <v>1686817.3671879999</v>
      </c>
      <c r="E4">
        <v>127591.880066</v>
      </c>
      <c r="F4">
        <v>910623.51208500005</v>
      </c>
      <c r="G4">
        <v>1293096.810547</v>
      </c>
      <c r="H4">
        <v>7394299.640625</v>
      </c>
    </row>
    <row r="5" spans="1:8" x14ac:dyDescent="0.25">
      <c r="A5">
        <v>17</v>
      </c>
      <c r="B5">
        <v>22</v>
      </c>
      <c r="C5">
        <v>25.797393</v>
      </c>
      <c r="D5">
        <v>1169530.3515629999</v>
      </c>
      <c r="E5">
        <v>99955.348633000001</v>
      </c>
      <c r="F5">
        <v>384532.29150400002</v>
      </c>
      <c r="G5">
        <v>567639.49707000004</v>
      </c>
      <c r="H5">
        <v>4212121.71875</v>
      </c>
    </row>
    <row r="6" spans="1:8" x14ac:dyDescent="0.25">
      <c r="A6">
        <v>20</v>
      </c>
      <c r="B6">
        <v>0</v>
      </c>
      <c r="C6">
        <v>0</v>
      </c>
      <c r="D6">
        <v>604907.0625</v>
      </c>
      <c r="E6">
        <v>48650.773437999997</v>
      </c>
      <c r="F6">
        <v>918.78808600000002</v>
      </c>
      <c r="G6">
        <v>13930.493164</v>
      </c>
      <c r="H6">
        <v>1893401.625</v>
      </c>
    </row>
    <row r="7" spans="1:8" x14ac:dyDescent="0.25">
      <c r="A7">
        <v>21</v>
      </c>
      <c r="B7">
        <v>14</v>
      </c>
      <c r="C7">
        <v>11.512181999999999</v>
      </c>
      <c r="D7">
        <v>273726.84375</v>
      </c>
      <c r="E7">
        <v>23331.394531000002</v>
      </c>
      <c r="F7">
        <v>20091.775390999999</v>
      </c>
      <c r="G7">
        <v>67070.125</v>
      </c>
      <c r="H7">
        <v>1622539.125</v>
      </c>
    </row>
    <row r="8" spans="1:8" x14ac:dyDescent="0.25">
      <c r="A8">
        <v>26</v>
      </c>
      <c r="B8">
        <v>8</v>
      </c>
      <c r="C8">
        <v>11.989535</v>
      </c>
      <c r="D8">
        <v>450913.023438</v>
      </c>
      <c r="E8">
        <v>41973.127930000002</v>
      </c>
      <c r="F8">
        <v>142534.800781</v>
      </c>
      <c r="G8">
        <v>250986.25</v>
      </c>
      <c r="H8">
        <v>2137792.28125</v>
      </c>
    </row>
    <row r="9" spans="1:8" x14ac:dyDescent="0.25">
      <c r="A9">
        <v>28</v>
      </c>
      <c r="B9">
        <v>18</v>
      </c>
      <c r="C9">
        <v>13.444032999999999</v>
      </c>
      <c r="D9">
        <v>561579.27880900004</v>
      </c>
      <c r="E9">
        <v>55809.247742</v>
      </c>
      <c r="F9">
        <v>507724.59878200002</v>
      </c>
      <c r="G9">
        <v>675592.98577899998</v>
      </c>
      <c r="H9">
        <v>1792579.4443359999</v>
      </c>
    </row>
    <row r="10" spans="1:8" x14ac:dyDescent="0.25">
      <c r="A10">
        <v>37</v>
      </c>
      <c r="B10">
        <v>15</v>
      </c>
      <c r="C10">
        <v>2.9885790000000001</v>
      </c>
      <c r="D10">
        <v>56968.117187999997</v>
      </c>
      <c r="E10">
        <v>4685.9067379999997</v>
      </c>
      <c r="F10">
        <v>37105.144530999998</v>
      </c>
      <c r="G10">
        <v>48480.859375</v>
      </c>
      <c r="H10">
        <v>137656.984375</v>
      </c>
    </row>
    <row r="11" spans="1:8" x14ac:dyDescent="0.25">
      <c r="A11">
        <v>38</v>
      </c>
      <c r="B11">
        <v>20</v>
      </c>
      <c r="C11">
        <v>8.2940129999999996</v>
      </c>
      <c r="D11">
        <v>98965.474608999997</v>
      </c>
      <c r="E11">
        <v>6246.6467290000001</v>
      </c>
      <c r="F11">
        <v>97476.211853000001</v>
      </c>
      <c r="G11">
        <v>113916.509277</v>
      </c>
      <c r="H11">
        <v>285763.875</v>
      </c>
    </row>
    <row r="12" spans="1:8" x14ac:dyDescent="0.25">
      <c r="A12">
        <v>40</v>
      </c>
      <c r="B12">
        <v>17</v>
      </c>
      <c r="C12">
        <v>2.9435989999999999</v>
      </c>
      <c r="D12">
        <v>31984.607422000001</v>
      </c>
      <c r="E12">
        <v>2530.1926269999999</v>
      </c>
      <c r="F12">
        <v>25768.412109000001</v>
      </c>
      <c r="G12">
        <v>32078.40625</v>
      </c>
      <c r="H12">
        <v>75096.546875</v>
      </c>
    </row>
    <row r="13" spans="1:8" x14ac:dyDescent="0.25">
      <c r="A13">
        <v>45</v>
      </c>
      <c r="B13">
        <v>19</v>
      </c>
      <c r="C13">
        <v>3.1166079999999998</v>
      </c>
      <c r="D13">
        <v>24132.867188</v>
      </c>
      <c r="E13">
        <v>1800.9580080000001</v>
      </c>
      <c r="F13">
        <v>24667.023438</v>
      </c>
      <c r="G13">
        <v>30048.039063</v>
      </c>
      <c r="H13">
        <v>69009.609375</v>
      </c>
    </row>
    <row r="14" spans="1:8" x14ac:dyDescent="0.25">
      <c r="A14">
        <v>47</v>
      </c>
      <c r="B14">
        <v>5</v>
      </c>
      <c r="C14">
        <v>8.7472860000000008</v>
      </c>
      <c r="D14">
        <v>702034.125</v>
      </c>
      <c r="E14">
        <v>59644.472655999998</v>
      </c>
      <c r="F14">
        <v>185258.40625</v>
      </c>
      <c r="G14">
        <v>281624.4375</v>
      </c>
      <c r="H14">
        <v>2485536.75</v>
      </c>
    </row>
    <row r="15" spans="1:8" x14ac:dyDescent="0.25">
      <c r="A15">
        <v>49</v>
      </c>
      <c r="B15">
        <v>23</v>
      </c>
      <c r="C15">
        <v>4.0534290000000004</v>
      </c>
      <c r="D15">
        <v>12273.846680000001</v>
      </c>
      <c r="E15">
        <v>812.69494599999996</v>
      </c>
      <c r="F15">
        <v>10527.111328000001</v>
      </c>
      <c r="G15">
        <v>12420.892578000001</v>
      </c>
      <c r="H15">
        <v>33987.835937999997</v>
      </c>
    </row>
    <row r="16" spans="1:8" x14ac:dyDescent="0.25">
      <c r="A16">
        <v>50</v>
      </c>
      <c r="B16">
        <v>11</v>
      </c>
      <c r="C16">
        <v>9.5899649999999994</v>
      </c>
      <c r="D16">
        <v>463683.5</v>
      </c>
      <c r="E16">
        <v>44405.015625</v>
      </c>
      <c r="F16">
        <v>73262.804688000004</v>
      </c>
      <c r="G16">
        <v>132825.25</v>
      </c>
      <c r="H16">
        <v>1468228</v>
      </c>
    </row>
    <row r="17" spans="1:8" x14ac:dyDescent="0.25">
      <c r="A17">
        <v>51</v>
      </c>
      <c r="B17">
        <v>13</v>
      </c>
      <c r="C17">
        <v>3.2376550000000002</v>
      </c>
      <c r="D17">
        <v>14210.119140999999</v>
      </c>
      <c r="E17">
        <v>940.78973399999995</v>
      </c>
      <c r="F17">
        <v>2351.9433589999999</v>
      </c>
      <c r="G17">
        <v>7171.8208009999998</v>
      </c>
      <c r="H17">
        <v>81279.96875</v>
      </c>
    </row>
    <row r="18" spans="1:8" x14ac:dyDescent="0.25">
      <c r="A18">
        <v>53</v>
      </c>
      <c r="B18">
        <v>3</v>
      </c>
      <c r="C18">
        <v>5.406326</v>
      </c>
      <c r="D18">
        <v>160818.9375</v>
      </c>
      <c r="E18">
        <v>16456.980468999998</v>
      </c>
      <c r="F18">
        <v>4169.0029299999997</v>
      </c>
      <c r="G18">
        <v>19943.167968999998</v>
      </c>
      <c r="H18">
        <v>652099.75</v>
      </c>
    </row>
    <row r="19" spans="1:8" x14ac:dyDescent="0.25">
      <c r="A19">
        <v>63</v>
      </c>
      <c r="B19">
        <v>21</v>
      </c>
      <c r="C19">
        <v>3.880773</v>
      </c>
      <c r="D19">
        <v>26963.938675000001</v>
      </c>
      <c r="E19">
        <v>1993.8786259999999</v>
      </c>
      <c r="F19">
        <v>22812.026442999999</v>
      </c>
      <c r="G19">
        <v>27583.846771</v>
      </c>
      <c r="H19">
        <v>64253.797515999999</v>
      </c>
    </row>
    <row r="20" spans="1:8" x14ac:dyDescent="0.25">
      <c r="A20">
        <v>68</v>
      </c>
      <c r="B20">
        <v>4</v>
      </c>
      <c r="C20">
        <v>4.4218089999999997</v>
      </c>
      <c r="D20">
        <v>164556.4375</v>
      </c>
      <c r="E20">
        <v>12588.435546999999</v>
      </c>
      <c r="F20">
        <v>6189.9233400000003</v>
      </c>
      <c r="G20">
        <v>65094.078125</v>
      </c>
      <c r="H20">
        <v>883061</v>
      </c>
    </row>
    <row r="21" spans="1:8" x14ac:dyDescent="0.25">
      <c r="A21">
        <v>69</v>
      </c>
      <c r="B21">
        <v>6</v>
      </c>
      <c r="C21">
        <v>4.7607929999999996</v>
      </c>
      <c r="D21">
        <v>89721.203125</v>
      </c>
      <c r="E21">
        <v>8725.2568360000005</v>
      </c>
      <c r="F21">
        <v>81649.609375</v>
      </c>
      <c r="G21">
        <v>116846.46875</v>
      </c>
      <c r="H21">
        <v>311041.5</v>
      </c>
    </row>
    <row r="22" spans="1:8" x14ac:dyDescent="0.25">
      <c r="A22">
        <v>71</v>
      </c>
      <c r="B22">
        <v>7</v>
      </c>
      <c r="C22">
        <v>2.7870810000000001</v>
      </c>
      <c r="D22">
        <v>24095.914063</v>
      </c>
      <c r="E22">
        <v>3037.2514649999998</v>
      </c>
      <c r="F22">
        <v>14354.688477</v>
      </c>
      <c r="G22">
        <v>19827.269531000002</v>
      </c>
      <c r="H22">
        <v>43226.898437999997</v>
      </c>
    </row>
    <row r="23" spans="1:8" x14ac:dyDescent="0.25">
      <c r="A23">
        <v>72</v>
      </c>
      <c r="B23">
        <v>16</v>
      </c>
      <c r="C23">
        <v>12.239544</v>
      </c>
      <c r="D23">
        <v>478505.3125</v>
      </c>
      <c r="E23">
        <v>48566.296875</v>
      </c>
      <c r="F23">
        <v>86959.078125</v>
      </c>
      <c r="G23">
        <v>135220.0625</v>
      </c>
      <c r="H23">
        <v>1751146.125</v>
      </c>
    </row>
    <row r="24" spans="1:8" x14ac:dyDescent="0.25">
      <c r="A24">
        <v>73</v>
      </c>
      <c r="B24">
        <v>10</v>
      </c>
      <c r="C24">
        <v>4.222861</v>
      </c>
      <c r="D24">
        <v>62974.785155999998</v>
      </c>
      <c r="E24">
        <v>4688.0791019999997</v>
      </c>
      <c r="F24">
        <v>45450.945312999997</v>
      </c>
      <c r="G24">
        <v>60771.710937999997</v>
      </c>
      <c r="H24">
        <v>223995.296875</v>
      </c>
    </row>
    <row r="25" spans="1:8" x14ac:dyDescent="0.25">
      <c r="A25">
        <v>78</v>
      </c>
      <c r="B25">
        <v>9</v>
      </c>
      <c r="C25">
        <v>3.8505500000000001</v>
      </c>
      <c r="D25">
        <v>90716.171875</v>
      </c>
      <c r="E25">
        <v>7985.7094729999999</v>
      </c>
      <c r="F25">
        <v>80114.4375</v>
      </c>
      <c r="G25">
        <v>106510.148438</v>
      </c>
      <c r="H25">
        <v>300673.375</v>
      </c>
    </row>
    <row r="26" spans="1:8" x14ac:dyDescent="0.25">
      <c r="A26">
        <v>84</v>
      </c>
      <c r="B26">
        <v>12</v>
      </c>
      <c r="C26">
        <v>3.4127689999999999</v>
      </c>
      <c r="D26">
        <v>11726.088867</v>
      </c>
      <c r="E26">
        <v>781.27612299999998</v>
      </c>
      <c r="F26">
        <v>14154.603515999999</v>
      </c>
      <c r="G26">
        <v>19972.876952999999</v>
      </c>
      <c r="H26">
        <v>92946.304688000004</v>
      </c>
    </row>
    <row r="27" spans="1:8" x14ac:dyDescent="0.25">
      <c r="A27">
        <v>92</v>
      </c>
      <c r="B27">
        <v>1</v>
      </c>
      <c r="C27">
        <v>2.9456720000000001</v>
      </c>
      <c r="D27">
        <v>33007.097655999998</v>
      </c>
      <c r="E27">
        <v>2743.8291020000001</v>
      </c>
      <c r="F27">
        <v>28570.800781000002</v>
      </c>
      <c r="G27">
        <v>37918.234375</v>
      </c>
      <c r="H27">
        <v>123938.289063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55</vt:i4>
      </vt:variant>
    </vt:vector>
  </HeadingPairs>
  <TitlesOfParts>
    <vt:vector size="55" baseType="lpstr">
      <vt:lpstr>Planilha1</vt:lpstr>
      <vt:lpstr>Planilha3</vt:lpstr>
      <vt:lpstr>Planilha2</vt:lpstr>
      <vt:lpstr>sedDep</vt:lpstr>
      <vt:lpstr>avoidEro</vt:lpstr>
      <vt:lpstr>mapBiomas140</vt:lpstr>
      <vt:lpstr>mapBiomasUrb</vt:lpstr>
      <vt:lpstr>mapBiomasUrbAPP</vt:lpstr>
      <vt:lpstr>mapBiomasUrbAPP50</vt:lpstr>
      <vt:lpstr>mapBiomas140APP</vt:lpstr>
      <vt:lpstr>mapBiomas140APP50</vt:lpstr>
      <vt:lpstr>mapBiomasUsos</vt:lpstr>
      <vt:lpstr>mapBiomasUsosAPP</vt:lpstr>
      <vt:lpstr>mapBiomasUsosAPP50</vt:lpstr>
      <vt:lpstr>mapBiomasUsos140</vt:lpstr>
      <vt:lpstr>mapBiomasUsos140APP</vt:lpstr>
      <vt:lpstr>mapBiomasUsos140APP50</vt:lpstr>
      <vt:lpstr>USLE Tot</vt:lpstr>
      <vt:lpstr>1985</vt:lpstr>
      <vt:lpstr>1986</vt:lpstr>
      <vt:lpstr>1987</vt:lpstr>
      <vt:lpstr>1988</vt:lpstr>
      <vt:lpstr>1989</vt:lpstr>
      <vt:lpstr>1990</vt:lpstr>
      <vt:lpstr>1991</vt:lpstr>
      <vt:lpstr>1992</vt:lpstr>
      <vt:lpstr>1993</vt:lpstr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Bielenki Jr</dc:creator>
  <cp:lastModifiedBy>Claudio Bielenki Jr</cp:lastModifiedBy>
  <dcterms:created xsi:type="dcterms:W3CDTF">2023-05-16T00:48:04Z</dcterms:created>
  <dcterms:modified xsi:type="dcterms:W3CDTF">2023-07-18T16:56:16Z</dcterms:modified>
</cp:coreProperties>
</file>