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Franca\nutrientes\"/>
    </mc:Choice>
  </mc:AlternateContent>
  <xr:revisionPtr revIDLastSave="0" documentId="13_ncr:1_{6CD6765F-91D1-4197-8ED6-2142F6E5C751}" xr6:coauthVersionLast="47" xr6:coauthVersionMax="47" xr10:uidLastSave="{00000000-0000-0000-0000-000000000000}"/>
  <bookViews>
    <workbookView xWindow="-120" yWindow="-120" windowWidth="29040" windowHeight="15840" firstSheet="2" activeTab="12" xr2:uid="{646A0A99-60AD-4F59-9CD7-0622ED7F7E4C}"/>
  </bookViews>
  <sheets>
    <sheet name="CN1" sheetId="1" r:id="rId1"/>
    <sheet name="CN2" sheetId="2" r:id="rId2"/>
    <sheet name="CN3" sheetId="3" r:id="rId3"/>
    <sheet name="CN4" sheetId="4" r:id="rId4"/>
    <sheet name="CN5" sheetId="5" r:id="rId5"/>
    <sheet name="CN6" sheetId="6" r:id="rId6"/>
    <sheet name="CN7" sheetId="7" r:id="rId7"/>
    <sheet name="CN8" sheetId="8" r:id="rId8"/>
    <sheet name="CN9" sheetId="9" r:id="rId9"/>
    <sheet name="CN10" sheetId="10" r:id="rId10"/>
    <sheet name="CN11" sheetId="11" r:id="rId11"/>
    <sheet name="CN12" sheetId="12" r:id="rId12"/>
    <sheet name="PTotal" sheetId="14" r:id="rId13"/>
    <sheet name="NTotal" sheetId="13"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4" l="1"/>
  <c r="M6" i="14"/>
  <c r="M14" i="14" s="1"/>
  <c r="L6" i="14"/>
  <c r="K6" i="14"/>
  <c r="J6" i="14"/>
  <c r="I6" i="14"/>
  <c r="I14" i="14" s="1"/>
  <c r="H6" i="14"/>
  <c r="G6" i="14"/>
  <c r="F6" i="14"/>
  <c r="F14" i="14" s="1"/>
  <c r="E6" i="14"/>
  <c r="E14" i="14" s="1"/>
  <c r="D6" i="14"/>
  <c r="C6" i="14"/>
  <c r="N5" i="14"/>
  <c r="M5" i="14"/>
  <c r="L5" i="14"/>
  <c r="L13" i="14" s="1"/>
  <c r="K5" i="14"/>
  <c r="J5" i="14"/>
  <c r="I5" i="14"/>
  <c r="H5" i="14"/>
  <c r="G5" i="14"/>
  <c r="F5" i="14"/>
  <c r="E5" i="14"/>
  <c r="D5" i="14"/>
  <c r="C5" i="14"/>
  <c r="N4" i="14"/>
  <c r="M4" i="14"/>
  <c r="M12" i="14" s="1"/>
  <c r="L4" i="14"/>
  <c r="K4" i="14"/>
  <c r="J4" i="14"/>
  <c r="I4" i="14"/>
  <c r="I12" i="14" s="1"/>
  <c r="H4" i="14"/>
  <c r="G4" i="14"/>
  <c r="F4" i="14"/>
  <c r="E4" i="14"/>
  <c r="E12" i="14" s="1"/>
  <c r="D4" i="14"/>
  <c r="C4" i="14"/>
  <c r="N3" i="14"/>
  <c r="M3" i="14"/>
  <c r="M11" i="14" s="1"/>
  <c r="L3" i="14"/>
  <c r="K3" i="14"/>
  <c r="J3" i="14"/>
  <c r="I3" i="14"/>
  <c r="I11" i="14" s="1"/>
  <c r="H3" i="14"/>
  <c r="G3" i="14"/>
  <c r="F3" i="14"/>
  <c r="F11" i="14" s="1"/>
  <c r="E3" i="14"/>
  <c r="E11" i="14" s="1"/>
  <c r="D3" i="14"/>
  <c r="C3" i="14"/>
  <c r="N2" i="14"/>
  <c r="M2" i="14"/>
  <c r="M10" i="14" s="1"/>
  <c r="L2" i="14"/>
  <c r="K2" i="14"/>
  <c r="J2" i="14"/>
  <c r="I2" i="14"/>
  <c r="H2" i="14"/>
  <c r="H10" i="14" s="1"/>
  <c r="G2" i="14"/>
  <c r="F2" i="14"/>
  <c r="E2" i="14"/>
  <c r="D2" i="14"/>
  <c r="C2" i="14"/>
  <c r="J12" i="14"/>
  <c r="Q6" i="14"/>
  <c r="N14" i="14"/>
  <c r="H14" i="14"/>
  <c r="Q5" i="14"/>
  <c r="N13" i="14" s="1"/>
  <c r="Q4" i="14"/>
  <c r="K12" i="14" s="1"/>
  <c r="L12" i="14"/>
  <c r="D12" i="14"/>
  <c r="Q3" i="14"/>
  <c r="L11" i="14"/>
  <c r="H11" i="14"/>
  <c r="D11" i="14"/>
  <c r="Q2" i="14"/>
  <c r="L10" i="14" s="1"/>
  <c r="J10" i="13"/>
  <c r="N10" i="13"/>
  <c r="Q3" i="13"/>
  <c r="Q4" i="13"/>
  <c r="Q5" i="13"/>
  <c r="I13" i="13" s="1"/>
  <c r="Q6" i="13"/>
  <c r="E14" i="13" s="1"/>
  <c r="Q2" i="13"/>
  <c r="N3" i="13"/>
  <c r="N11" i="13" s="1"/>
  <c r="N4" i="13"/>
  <c r="N12" i="13" s="1"/>
  <c r="N5" i="13"/>
  <c r="N13" i="13" s="1"/>
  <c r="N6" i="13"/>
  <c r="N2" i="13"/>
  <c r="M3" i="13"/>
  <c r="M11" i="13" s="1"/>
  <c r="M4" i="13"/>
  <c r="M12" i="13" s="1"/>
  <c r="M5" i="13"/>
  <c r="M6" i="13"/>
  <c r="M14" i="13" s="1"/>
  <c r="M2" i="13"/>
  <c r="M10" i="13" s="1"/>
  <c r="L3" i="13"/>
  <c r="L11" i="13" s="1"/>
  <c r="L4" i="13"/>
  <c r="L5" i="13"/>
  <c r="L6" i="13"/>
  <c r="L2" i="13"/>
  <c r="L10" i="13" s="1"/>
  <c r="K3" i="13"/>
  <c r="K11" i="13" s="1"/>
  <c r="K4" i="13"/>
  <c r="K12" i="13" s="1"/>
  <c r="K5" i="13"/>
  <c r="K13" i="13" s="1"/>
  <c r="K6" i="13"/>
  <c r="K14" i="13" s="1"/>
  <c r="K2" i="13"/>
  <c r="K10" i="13" s="1"/>
  <c r="J3" i="13"/>
  <c r="J11" i="13" s="1"/>
  <c r="J4" i="13"/>
  <c r="J12" i="13" s="1"/>
  <c r="J5" i="13"/>
  <c r="J13" i="13" s="1"/>
  <c r="J6" i="13"/>
  <c r="J2" i="13"/>
  <c r="I3" i="13"/>
  <c r="I11" i="13" s="1"/>
  <c r="I4" i="13"/>
  <c r="I12" i="13" s="1"/>
  <c r="I5" i="13"/>
  <c r="I6" i="13"/>
  <c r="I2" i="13"/>
  <c r="I10" i="13" s="1"/>
  <c r="H3" i="13"/>
  <c r="H11" i="13" s="1"/>
  <c r="H4" i="13"/>
  <c r="H5" i="13"/>
  <c r="H6" i="13"/>
  <c r="H2" i="13"/>
  <c r="H10" i="13" s="1"/>
  <c r="G3" i="13"/>
  <c r="G11" i="13" s="1"/>
  <c r="G4" i="13"/>
  <c r="G12" i="13" s="1"/>
  <c r="G5" i="13"/>
  <c r="G13" i="13" s="1"/>
  <c r="G6" i="13"/>
  <c r="G14" i="13" s="1"/>
  <c r="G2" i="13"/>
  <c r="G10" i="13" s="1"/>
  <c r="F3" i="13"/>
  <c r="F11" i="13" s="1"/>
  <c r="F4" i="13"/>
  <c r="F12" i="13" s="1"/>
  <c r="F5" i="13"/>
  <c r="F13" i="13" s="1"/>
  <c r="F6" i="13"/>
  <c r="F2" i="13"/>
  <c r="F10" i="13" s="1"/>
  <c r="E3" i="13"/>
  <c r="E11" i="13" s="1"/>
  <c r="E4" i="13"/>
  <c r="E12" i="13" s="1"/>
  <c r="E5" i="13"/>
  <c r="E6" i="13"/>
  <c r="E2" i="13"/>
  <c r="E10" i="13" s="1"/>
  <c r="D3" i="13"/>
  <c r="D11" i="13" s="1"/>
  <c r="D4" i="13"/>
  <c r="D5" i="13"/>
  <c r="D6" i="13"/>
  <c r="D2" i="13"/>
  <c r="D10" i="13" s="1"/>
  <c r="C3" i="13"/>
  <c r="C11" i="13" s="1"/>
  <c r="C4" i="13"/>
  <c r="C12" i="13" s="1"/>
  <c r="C5" i="13"/>
  <c r="C13" i="13" s="1"/>
  <c r="C6" i="13"/>
  <c r="C14" i="13" s="1"/>
  <c r="C2" i="13"/>
  <c r="C10" i="13" s="1"/>
  <c r="D14" i="13" l="1"/>
  <c r="L14" i="13"/>
  <c r="D13" i="13"/>
  <c r="H13" i="13"/>
  <c r="L13" i="13"/>
  <c r="H12" i="13"/>
  <c r="I14" i="13"/>
  <c r="H14" i="13"/>
  <c r="F14" i="13"/>
  <c r="J14" i="13"/>
  <c r="N14" i="13"/>
  <c r="E10" i="14"/>
  <c r="F10" i="14"/>
  <c r="J10" i="14"/>
  <c r="J11" i="14"/>
  <c r="N11" i="14"/>
  <c r="F12" i="14"/>
  <c r="N12" i="14"/>
  <c r="C12" i="14"/>
  <c r="L14" i="14"/>
  <c r="I10" i="14"/>
  <c r="N10" i="14"/>
  <c r="M13" i="13"/>
  <c r="E13" i="13"/>
  <c r="L12" i="13"/>
  <c r="D12" i="13"/>
  <c r="H12" i="14"/>
  <c r="D13" i="14"/>
  <c r="D14" i="14"/>
  <c r="K14" i="14"/>
  <c r="C10" i="14"/>
  <c r="G10" i="14"/>
  <c r="K10" i="14"/>
  <c r="C11" i="14"/>
  <c r="G11" i="14"/>
  <c r="K11" i="14"/>
  <c r="G12" i="14"/>
  <c r="C13" i="14"/>
  <c r="G13" i="14"/>
  <c r="K13" i="14"/>
  <c r="C14" i="14"/>
  <c r="G14" i="14"/>
  <c r="J14" i="14"/>
  <c r="D10" i="14"/>
  <c r="H13" i="14"/>
  <c r="E13" i="14"/>
  <c r="M13" i="14"/>
  <c r="J13" i="14"/>
  <c r="I13" i="14"/>
  <c r="F13" i="14"/>
</calcChain>
</file>

<file path=xl/sharedStrings.xml><?xml version="1.0" encoding="utf-8"?>
<sst xmlns="http://schemas.openxmlformats.org/spreadsheetml/2006/main" count="380" uniqueCount="39">
  <si>
    <t>wkt_geom</t>
  </si>
  <si>
    <t>fid</t>
  </si>
  <si>
    <t>OBJECTID</t>
  </si>
  <si>
    <t>Shape_Leng</t>
  </si>
  <si>
    <t>Shape_Area</t>
  </si>
  <si>
    <t>HydroID</t>
  </si>
  <si>
    <t>GridID</t>
  </si>
  <si>
    <t>Nome</t>
  </si>
  <si>
    <t>n_surface_load</t>
  </si>
  <si>
    <t>n_surface_export</t>
  </si>
  <si>
    <t>n_subsurface_export</t>
  </si>
  <si>
    <t>n_total_export</t>
  </si>
  <si>
    <t>n_subsurface_load</t>
  </si>
  <si>
    <t>p_surface_load</t>
  </si>
  <si>
    <t>p_surface_export</t>
  </si>
  <si>
    <t>Polygon ((260241.68890359811484814 7736809.03766738157719374, 260212.69800359848886728 7736808.63106738124042749, 260212.26660359837114811 7736839.39036738220602274, 260154.28470359835773706 7736838.57706738170236349, 260153.85320359840989113 7736869.33636738266795874, 260124.86220359802246094 7736868.92966738250106573, 260124.430703598074615 7736899.68896738160401583, 260095.43960359785705805 7736899.28226738143712282, 260095.00800359807908535 7736930.04156738240271807, 260066.0169035978615284 7736929.6347673824056983, 260065.15360359847545624 7736991.15336738247424364, 260036.16240359842777252 7736990.74656738247722387, 260036.59410359803587198 7736959.98726738151162863, 260007.60290359798818827 7736959.5803673816844821, 260008.0346035985276103 7736928.82096738088876009, 259950.05230359826236963 7736928.00706738140434027, 259949.62050359789282084 7736958.76636738236993551, 259688.69950359780341387 7736955.10116738174110651, 259688.26720359828323126 7736985.86056738253682852, 259630.2846035985276103 7736985.04556738119572401, 259627.6902035977691412 7737169.601867382414639, 259598.69860359840095043 7737169.19436738174408674, 259598.26620359811931849 7737199.95366738270968199, 259569.27450359798967838 7737199.54606738220900297, 259568.84200359787791967 7737230.30546738114207983, 259539.85030359867960215 7737229.89786738250404596, 259540.28280359786003828 7737199.13846738170832396, 259482.29940359853208065 7737198.3230673810467124, 259481.86680359859019518 7737229.08246738184243441, 259452.87510359846055508 7737228.67466738168150187, 259448.11590359825640917 7737567.0280673811212182, 259477.10820359829813242 7737567.43586738128215075, 259476.67570359818637371 7737598.19526738207787275, 259447.6833035983145237 7737597.78746738191694021, 259446.81810359843075275 7737659.30626738164573908, 259475.81050359830260277 7737659.71396738197654486, 259475.37800359819084406 7737690.47336738090962172, 259446.38550359848886728 7737690.06566738244146109, 259445.95290359854698181 7737720.82506738137453794, 259416.9603035980835557 7737720.4172673812136054, 259415.66240359842777252 7737812.69546738173812628, 259386.66960359830409288 7737812.28766738157719374, 259385.80430359859019518 7737873.8064673813059926, 259356.81140359863638878 7737873.39866738114506006, 259356.37870359793305397 7737904.15806738194078207, 259327.38580359797924757 7737903.75016738194972277, 259326.95310359820723534 7737934.50956738088279963, 259297.96010359842330217 7737934.10166738089174032, 259297.09450359828770161 7737995.62046738248318434, 259268.10140359867364168 7737995.21246738266199827, 259267.66860359814018011 7738025.97186738159507513, 259209.68230359815061092 7738025.155867381952703, 259209.24930359795689583 7738055.91526738088577986, 259093.27650359831750393 7738054.28246738109737635, 259092.84340359829366207 7738085.04196738172322512, 258947.87700359802693129 7738082.99996738228946924, 258948.31050359830260277 7738052.24046738166362047, 258687.37120359856635332 7738048.56166738178580999, 258686.93730359803885221 7738079.32116738241165876, 258628.95070359855890274 7738078.50316738244146109, 258628.51670359820127487 7738109.26266738120466471, 258599.52330359816551208 7738108.85356738138943911, 258597.78720359783619642 7738231.8916673818603158, 258626.78080359846353531 7738232.3007673816755414, 258624.6111035980284214 7738386.09826738107949495, 258595.61730359867215157 7738385.68926738109439611, 258594.31530359853059053 7738477.96776738110929728, 258565.3213035985827446 7738477.55866738129407167, 258564.01930359844118357 7738569.83716738130897284, 258593.01350359804928303 7738570.24626738112419844, 258592.14560359809547663 7738631.76526738237589598, 258621.13990359846502542 7738632.17426738236099482, 258620.70600359793752432 7738662.93376738112419844, 258649.70030359830707312 7738663.34276738110929728, 258649.26650359854102135 7738694.10226738173514605, 258707.25520359817892313 7738694.91996738221496344, 258706.38780359830707312 7738756.43896738160401583, 258735.38220359850674868 7738756.84776738192886114, 258734.94860359840095043 7738787.60726738255470991, 258763.94310359843075275 7738788.01596738118678331, 258763.50950359832495451 7738818.77546738181263208, 258792.50410359818488359 7738819.18416738230735064, 258792.07050359807908535 7738849.94356738124042749, 258821.06510359793901443 7738850.35226738173514605, 258820.63170359842479229 7738881.11166738253086805, 259023.59410359803587198 7738883.97076738160103559, 259023.16100359801203012 7738914.7301673823967576, 259081.15040359832346439 7738915.54656738135963678, 259081.58340359851717949 7738884.78716738242655993, 259168.56720359809696674 7738886.01136738155037165, 259168.13440359849482775 7738916.77076738234609365, 259226.12370359804481268 7738917.58676738198846579, 259225.69090359844267368 7738948.34616738092154264, 259283.68030359782278538 7738949.16186738107353449, 259283.24770359788089991 7738979.9212673818692565, 259341.23720359802246094 7738980.73676738236099482, 259340.80470359791070223 7739011.49606738146394491, 259369.79940359853208065 7739011.90376738179475069, 259369.3670035982504487 7739042.6631673825904727, 259485.34630359802395105 7739044.29336738120764494, 259485.77850359864532948 7739013.53396738227456808, 259572.76280359830707312 7739014.75616738107055426, 259572.33070359844714403 7739045.5154673820361495, 259601.32550359796732664 7739045.92276738118380308, 259600.461503597907722 7739107.44136738125234842, 259629.45640359818935394 7739107.84866738226264715, 259629.02440359815955162 7739138.60796738136559725, 259658.01930359844118357 7739139.0150673808529973, 259657.58740359824150801 7739169.77446738164871931, 259686.58240359835326672 7739170.18156738113611937, 259686.15060359798371792 7739200.94086738210171461, 259715.14560359809547663 7739201.34796738158911467, 259716.00920359790325165 7739139.82926738169044256, 259745.00420359801501036 7739140.23626738134771585, 259745.43590359855443239 7739109.47696738224476576, 259774.43080359790474176 7739109.88396738190203905, 259774.8625035984441638 7739079.12466738093644381, 259832.85220359824597836 7739079.93846738245338202, 259833.28380359802395105 7739049.17916738148778677, 259862.27850359864532948 7739049.58596738148480654, 259862.71010359842330217 7739018.8267673822119832, 259920.69950359780341387 7739019.64026738237589598, 259921.13100359868258238 7738988.88096738141030073, 259950.12560359854251146 7738989.28766738157719374, 259949.69420359842479229 7739020.04696738254278898, 259978.68890359811484814 7739020.45356738101691008, 259978.25760359782725573 7739051.21286738198250532, 260094.23650359828025103 7739052.83886738214641809, 260094.66760359797626734 7739022.07966738101094961, 260123.66230359859764576 7739022.48606738168746233, 260124.09340359829366207 7738991.72676738258451223, 260153.08800359815359116 7738992.1331673813983798, 260153.51910359784960747 7738961.37386738229542971, 260182.51370359864085913 7738961.78016738127917051, 260182.94470359850674868 7738931.02096738200634718, 260211.939203598536551 7738931.42726738099008799, 260212.80110359843820333 7738869.90876738261431456, 260241.79550359863787889 7738870.3149673817679286, 260242.22640359867364168 7738839.55576738249510527, 260358.20380359794944525 7738841.18016738165169954, 260358.63450359832495451 7738810.42086738254874945, 260445.61730359867215157 7738811.63876738119870424, 260445.18670359812676907 7738842.39796738233417273, 260474.18100359849631786 7738842.80376738216727972, 260473.75050359778106213 7738873.56296738144010305, 260531.73920359835028648 7738874.37446738127619028, 260531.30880359839648008 7738905.13366738241165876, 260560.30320359859615564 7738905.539367382414639, 260559.87290359847247601 7738936.29856738168746233, 260588.86730359867215157 7738936.7041673818603158, 260588.43700359854847193 7738967.46336738113313913, 260617.43150359857827425 7738967.86886738147586584, 260617.00130359828472137 7738998.62806738261133432, 260645.99590359814465046 7738999.03356738109141588, 260645.56570359785109758 7739029.79276738222688437, 260674.56030359864234924 7739030.19816738087683916, 260675.42050359863787889 7738968.67986738216131926, 260646.42600359860807657 7738968.27436738181859255, 260646.85620359797030687 7738937.51526738237589598, 260617.86180359777063131 7738937.10966738220304251, 260619.582703597843647 7738814.07296738121658564, 260648.5770035982131958 7738814.47856738138943911, 260649.00720359850674868 7738783.71936738211661577, 260678.00130359828472137 7738784.12486738245934248, 260678.43150359857827425 7738753.365667381323874, 260707.42560359835624695 7738753.7711673816666007, 260707.85570359788835049 7738723.01196738239377737, 260678.86170359794050455 7738722.60656738188117743, 260679.72200359776616096 7738661.08816738147288561, 260708.71600359864532948 7738661.49366738181561232, 260714.73830359801650047 7738230.86516738217324018, 260743.73150359839200974 7738231.27066738251596689, 260744.16160359792411327 7738200.51146738138049841, 260773.15480359829962254 7738200.91686738189309835, 260774.44520359858870506 7738108.63936738204210997, 260716.4591035982593894 7738107.82846738118678331, 260720.33140359818935394 7737830.99576738197356462, 260691.3388035986572504 7737830.59016738180071115, 260691.7692035986110568 7737799.83096738252788782, 260662.77670359797775745 7737799.42526738252490759, 260663.20710359793156385 7737768.66606738138943911, 260634.21460359822958708 7737768.26036738138645887, 260634.64500359818339348 7737737.50116738211363554, 260576.66020359843969345 7737736.68966738227754831, 260577.52140359859913588 7737675.17116738203912973, 260548.52900359779596329 7737674.76536738220602274, 260549.39030359778553247 7737613.24686738196760416, 260520.39810359850525856 7737612.8409673823043704, 260522.55160359852015972 7737459.04476738255470991, 260493.55960359796881676 7737458.63886738102883101, 260493.99040359817445278 7737427.87956738192588091, 260464.99850359838455915 7737427.47356738243252039, 260465.42930359859019518 7737396.71426738146692514, 260436.43740359786897898 7737396.30816738214343786, 260436.86830359790474176 7737365.54896738100796938, 260407.8765035979449749 7737365.14276738185435534, 260408.30740359798073769 7737334.383567382581532, 260379.31570359785109758 7737333.97736738156527281, 260379.74670359864830971 7737303.21806738246232271, 260350.75500359851866961 7737302.81186738144606352, 260351.18600359838455915 7737272.05256738234311342, 260322.19430359825491905 7737271.64626738149672747, 260323.05660359840840101 7737210.12766738142818213, 260236.08190359827131033 7737208.90846738126128912, 260237.80700359866023064 7737085.87126738112419844, 260266.79840359836816788 7737086.27776738163083792, 260267.22960359789431095 7737055.51846738252788782, 260296.22090359777212143 7737055.92496738117188215, 260297.51460359804332256 7736963.64706738200038671, 260268.52340359799563885 7736963.240667381323874, 260269.38600359857082367 7736901.72206738125532866, 260240.39490359835326672 7736901.31556738261133432, 260241.68890359811484814 7736809.03766738157719374))</t>
  </si>
  <si>
    <t>sub1</t>
  </si>
  <si>
    <t>Polygon ((257533.81560359802097082 7733509.65676738228648901, 257533.37870359793305397 7733540.41656738240271807, 257475.40710359811782837 7733539.59306738246232271, 257474.97000359836965799 7733570.35296738240867853, 257416.99830359779298306 7733569.52916738111525774, 257416.56120359804481268 7733600.28906738106161356, 257358.58930359780788422 7733599.46516738180071115, 257358.15210359822958708 7733630.22496738191694021, 257271.19410359859466553 7733628.98876738268882036, 257270.75670359842479229 7733659.74866738263517618, 257241.77060359809547663 7733659.3364673824980855, 257241.33320359792560339 7733690.09636738244444132, 257212.3471035985276103 7733689.68416738230735064, 257211.9096035985276103 7733720.44396738242357969, 257153.93730359803885221 7733719.61946738231927156, 257153.49970359820872545 7733750.37926738243550062, 257124.51350359804928303 7733749.96696738246828318, 257124.07590359821915627 7733780.726867382414639, 256950.15800359845161438 7733778.25176738109439611, 256950.59600359853357077 7733747.49186738114804029, 256921.60970359854400158 7733747.0791673818603158, 256922.04770359862595797 7733716.31926738191395998, 256893.06140359863638878 7733715.90646738093346357, 256893.49950359854847193 7733685.14656738098710775, 256864.5133035983890295 7733684.7337673818692565, 256864.95140359830111265 7733653.97386738192290068, 256806.97910359781235456 7733653.14806738216429949, 256807.41730359848588705 7733622.38816738221794367, 256691.47300359793007374 7733620.73606738168746233, 256691.91140359826385975 7733589.97606738191097975, 256575.96720359846949577 7733588.32316738087683916, 256575.52850359864532948 7733619.08316738251596689, 256546.54240359831601381 7733618.66976738255470991, 256546.10380359832197428 7733649.42976738233119249, 256488.13140359800308943 7733648.60286738257855177, 256487.69260359834879637 7733679.36286738235503435, 256458.70640359818935394 7733678.94936738256365061, 256458.26760359853506088 7733709.70936738234013319, 256429.2813035985454917 7733709.29586738254874945, 256428.8424035981297493 7733740.05586738232523203, 256370.86970359832048416 7733739.22866738121956587, 256370.43080359790474176 7733769.98866738099604845, 256341.44430359825491905 7733769.57496738154441118, 256341.00530359800904989 7733800.33496738132089376, 256225.05940359830856323 7733798.67976738233119249, 256224.62020359840244055 7733829.43976738210767508, 256195.63370359782129526 7733829.02586738113313913, 256194.31590359844267368 7733921.30596738215535879, 256165.32920359820127487 7733920.89196738135069609, 256164.88990359846502542 7733951.65206738095730543, 256135.90320359822362661 7733951.23806738201528788, 256135.46390359848737717 7733981.99806738179177046, 256106.47700359858572483 7733981.58406738098710775, 256106.03770359791815281 7734012.34406738262623549, 256077.05080359801650047 7734011.92996738199144602, 256076.61140359845012426 7734042.6899673817679286, 256018.63750359788537025 7734041.86176738236099482, 256018.19800359848886728 7734072.6217673821374774, 255989.21100359782576561 7734072.20756738167256117, 255988.77140359859913588 7734102.96756738144904375, 255959.7844035979360342 7734102.55336738098412752, 255959.34470359794795513 7734133.31336738262325525, 255930.35760359838604927 7734132.89906738232821226, 255929.91800359822809696 7734163.65916738193482161, 255900.93080359790474176 7734163.24476738180965185, 255900.49110359791666269 7734194.0048673814162612, 255871.50390359852463007 7734193.59046738129109144, 255871.06410359777510166 7734224.35046738106757402, 255842.07680359855294228 7734223.93606738094240427, 255841.63700359780341387 7734254.69616738241165876, 255812.64970359858125448 7734254.28166738245636225, 255811.77000359818339348 7734315.80176738183945417, 255782.78260359819978476 7734315.38726738188415766, 255782.34270359855145216 7734346.147367381490767, 255753.3552035978063941 7734345.73276738170534372, 255752.91520359832793474 7734376.49286738131195307, 255810.89030359778553247 7734377.3218673812225461, 255810.45050359796732664 7734408.08196738269180059, 255839.43810359854251146 7734408.49646738264709711, 255838.99830359779298306 7734439.25646738242357969, 255867.98590359836816788 7734439.67096738237887621, 255867.54620359838008881 7734470.43096738215535879, 255896.53390359785407782 7734470.84536738228052855, 255896.09420359786599874 7734501.60536738205701113, 255925.08190359827131033 7734502.01966738235205412, 255924.20270359795540571 7734563.53976738173514605, 256011.16620359849184752 7734564.78236738126724958, 256010.72680359799414873 7734595.54236738104373217, 256068.70250359829515219 7734596.3705673823133111, 256069.1419035978615284 7734565.61046738270670176, 256098.12970359809696674 7734566.02446738164871931, 256098.56890359800308943 7734535.26446738187223673, 256243.50770359858870506 7734537.33376738149672747, 256243.06860359851270914 7734568.09376738127321005, 256330.03200359828770161 7734569.33466738183051348, 256329.59310359787195921 7734600.09466738160699606, 256358.58090359810739756 7734600.50826738122850657, 256358.1421035984531045 7734631.26816738117486238, 256387.13000359851866961 7734631.68166738096624613, 256386.69130359776318073 7734662.44166738260537386, 256415.67920359782874584 7734662.85506738256663084, 256415.24050359800457954 7734693.61506738234311342, 256444.22850359790027142 7734694.0284673823043704, 256443.78980359807610512 7734724.78836738225072622, 256501.7659035986289382 7734725.61506738234311342, 256500.88880359847098589 7734787.13496738206595182, 256529.87690359819680452 7734787.54816738236695528, 256529.00000359863042831 7734849.06806738208979368, 256557.98830359801650047 7734849.48116738256067038, 256557.11150359828025103 7734911.00106738228350878, 256586.09980359859764576 7734911.41416738089174032, 256585.22310359869152308 7734972.93406738247722387, 256614.21160359866917133 7734973.34706738125532866, 256613.33500359859317541 7735034.86696738097816706, 256584.34650359861552715 7735034.45386738236993551, 256583.03160359803587198 7735126.73366738203912973, 256641.00900359824299812 7735127.55966738145798445, 256640.57080359850078821 7735158.31956738140434027, 256669.55950359813868999 7735158.73246738221496344, 256669.12140359822660685 7735189.49236738216131926, 256698.11010359786450863 7735189.90526738110929728, 256696.35790359787642956 7735312.94486738089472055, 256725.3469035979360342 7735313.35766738187521696, 256724.90890359785407782 7735344.11756738182157278, 256753.89790359791368246 7735344.53036738093942404, 256753.46000359859317541 7735375.29026738088577986, 256782.44900359865278006 7735375.7029673820361495, 256782.01120359823107719 7735406.46276738215237856, 256839.98940359801054001 7735407.28806738089770079, 256839.55160359852015972 7735438.04786738101392984, 256897.5299035981297493 7735438.8729673819616437, 256897.09230359829962254 7735469.63276738207787275, 256926.08150359801948071 7735470.04526738170534372, 256925.64390359818935394 7735500.80506738182157278, 256983.62240359839051962 7735501.62976738158613443, 256984.05990359839051962 7735470.86996738146990538, 257042.0382035980001092 7735471.6944673815742135, 257042.47560359816998243 7735440.93466738145798445, 257332.36670359782874584 7735445.05436738114804029, 257331.92980359867215157 7735475.81416738126426935, 257389.90810359828174114 7735476.63746738154441118, 257389.0346035985276103 7735538.1570673817768693, 257447.01300359796732664 7735538.9801673823967576, 257446.57640359830111265 7735569.73996738251298666, 257475.56570359785109758 7735570.15146738197654486, 257476.00220359861850739 7735539.3916673818603158, 257504.99150359816849232 7735539.80306738149374723, 257504.55490359850227833 7735570.56286738160997629, 257591.52270359825342894 7735571.79686738085001707, 257591.08630359824746847 7735602.55656738113611937, 257620.0756035977974534 7735602.96786738093942404, 257619.63930359855294228 7735633.72756738122552633, 257677.61800359841436148 7735634.54986738134175539, 257678.05420359782874584 7735603.7901673810556531, 257707.04350359831005335 7735604.20126738119870424, 257706.60740359779447317 7735634.96096738148480654, 257764.58600359782576561 7735635.78296738211065531, 257764.15000359807163477 7735666.5426673823967576, 257793.13940359838306904 7735666.95366738270968199, 257792.7034035986289382 7735697.71336738113313913, 257850.68220359832048416 7735698.53506738226860762, 257850.24640359822660685 7735729.29476738255470991, 257937.2148035978898406 7735730.52696738112717867, 257936.77900359779596329 7735761.28666738141328096, 258023.74760359805077314 7735762.51836738269776106, 258023.31200359854847193 7735793.27796738129109144, 258081.29110359866172075 7735794.09886738192290068, 258080.85570359788835049 7735824.85856738220900297, 258109.84530359786003828 7735825.26886738184839487, 258109.40990359801799059 7735856.02856738213449717, 258196.37880359776318073 7735857.2593673812225461, 258195.94360359851270914 7735888.01896738167852163, 258282.91260359808802605 7735889.24936738144606352, 258282.04250359814614058 7735950.76856738235801458, 258340.02200359851121902 7735951.58856738265603781, 258339.58710359781980515 7735982.34816738124936819, 258368.57690359838306904 7735982.75806738156825304, 258368.14200359862297773 7736013.51766738202422857, 258397.13190359808504581 7736013.92746738251298666, 258396.69710359815508127 7736044.68716738093644381, 258425.68700359854847193 7736045.09686738159507513, 258425.25220359861850739 7736075.85646738205105066, 258454.24220359791070223 7736076.26626738253980875, 258453.80740359798073769 7736107.02586738113313913, 258482.79750359803438187 7736107.43556738179177046, 258482.36280359793454409 7736138.19516738224774599, 258511.35290359798818827 7736138.6047673812136054, 258510.91830359864979982 7736169.36436738166958094, 258539.90840359777212143 7736169.77386738266795874, 258539.47380359843373299 7736200.53346738126128912, 258568.46400359831750393 7736200.94296738225966692, 258567.16050359793007374 7736293.22176738176494837, 258596.15080359857529402 7736293.63116738107055426, 258595.28200359828770161 7736355.15036738198250532, 258624.27240359783172607 7736355.55976738128811121, 258623.83810359798371792 7736386.31926738191395998, 258652.82850359845906496 7736386.72866738121956587, 258652.3942035986110568 7736417.48816738184541464, 258681.38470359798520803 7736417.89746738132089376, 258680.95050359796732664 7736448.6570673817768693, 258709.94100359827280045 7736449.06626738142222166, 258709.07270359806716442 7736510.58536738250404596, 258738.06330359820276499 7736510.99456738214939833, 258737.62920359801501036 7736541.75406738091260195, 258766.61990359798073769 7736542.16326738242059946, 258766.18590359855443239 7736572.92276738118380308, 258795.17660359852015972 7736573.33186738099902868, 258794.74260359816253185 7736604.09136738162487745, 258823.73340359795838594 7736604.50036738160997629, 258823.29950359836220741 7736635.25986738223582506, 258852.2903035981580615 7736635.6688673822209239, 258851.85640359856188297 7736666.42836738098412752, 258880.84730359818786383 7736666.8372673811390996, 258880.41350359842181206 7736697.59676738176494837, 258938.3954035984352231 7736698.41446738224476576, 258937.9617035984992981 7736729.17396738100796938, 258966.95260359812527895 7736729.58276738133281469, 258966.51900359801948071 7736760.34226738195866346, 259024.50100359786301851 7736761.15956738125532866, 259024.06750359851866961 7736791.91906738188117743, 259082.04960359819233418 7736792.73616738151758909, 259081.61620359867811203 7736823.49566738214343786, 259168.58960359822958708 7736824.72096738126128912, 259168.1563035985454917 7736855.48046738188713789, 259255.12970359809696674 7736856.7053673816844821, 259254.69660359807312489 7736887.46476738248020411, 259283.6878035981208086 7736887.8729673819616437, 259283.25480359792709351 7736918.63246738258749247, 259312.24600359797477722 7736919.04056738223880529, 259311.81300359778106213 7736949.79996738117188215, 259340.80430359859019518 7736950.20806738268584013, 259340.37140359822660685 7736980.96756738144904375, 259369.36270359810441732 7736981.37556738127022982, 259368.92980359867215157 7737012.13496738206595182, 259397.92120359838008881 7737012.54296738188713789, 259397.48840359784662724 7737043.3023673826828599, 259426.47980359848588705 7737043.7102673826739192, 259426.04710359778255224 7737074.46966738160699606, 259571.00440359860658646 7737076.508567382581532, 259570.57200359832495451 7737107.26796738151460886, 259599.56350359786301851 7737107.67556738201528788, 259598.69860359840095043 7737169.19436738174408674, 259627.6902035977691412 7737169.601867382414639, 259630.2846035985276103 7736985.04556738119572401, 259688.26720359828323126 7736985.86056738253682852, 259688.69950359780341387 7736955.10116738174110651, 259949.62050359789282084 7736958.76636738236993551, 259950.05230359826236963 7736928.00706738140434027, 260008.0346035985276103 7736928.82096738088876009, 260007.60290359798818827 7736959.5803673816844821, 260036.59410359803587198 7736959.98726738151162863, 260036.16240359842777252 7736990.74656738247722387, 260065.15360359847545624 7736991.15336738247424364, 260066.0169035978615284 7736929.6347673824056983, 260095.00800359807908535 7736930.04156738240271807, 260095.43960359785705805 7736899.28226738143712282, 260124.430703598074615 7736899.68896738160401583, 260124.86220359802246094 7736868.92966738250106573, 260153.85320359840989113 7736869.33636738266795874, 260154.28470359835773706 7736838.57706738170236349, 260212.26660359837114811 7736839.39036738220602274, 260212.69800359848886728 7736808.63106738124042749, 260241.68890359811484814 7736809.03766738157719374, 260242.55170359835028648 7736747.5190673815086484, 260213.56090359855443239 7736747.11246738117188215, 260216.14940359815955162 7736562.55666738096624613, 260274.13040359783917665 7736563.36976738180965185, 260274.56170359812676907 7736532.61046738270670176, 260245.5713035985827446 7736532.20396738220006227, 260246.86560359783470631 7736439.92606738116592169, 260217.8753035981208086 7736439.51936738099902868, 260218.73820359818637371 7736378.00076738093048334, 260189.74810359813272953 7736377.59406738262623549, 260194.06370359845459461 7736070.00086738262325525, 260223.05330359842628241 7736070.40756738092750311, 260227.36900359857827425 7735762.81436738092452288, 260169.3907035980373621 7735762.00076738093048334, 260170.25410359818488359 7735700.48206738103181124, 260141.26510359812527895 7735700.07516738120466471, 260142.12860359810292721 7735638.5564673813059926, 260171.11760359816253185 7735638.96336738113313913, 260171.98100359831005335 7735577.44466738123446703, 260200.96980359777808189 7735577.85156738106161356, 260202.69660359807312489 7735454.81416738126426935, 260173.70800359826534986 7735454.40726738143712282, 260174.57150359824299812 7735392.88856738153845072, 260145.58300359826534986 7735392.48166738171130419, 260146.44660359807312489 7735330.96296738181263208, 260117.45820359792560339 7735330.55596738215535879, 260117.89010359812527895 7735299.79656738135963678, 260146.87850359827280045 7735300.20356738101691008, 260147.74210359808057547 7735238.68486738111823797, 260176.7304035983979702 7735239.09186738263815641, 260177.59400359820574522 7735177.57316738087683916, 260148.60590359847992659 7735177.16616738121956587, 260149.90140359848737717 7735084.88806738238781691, 260120.91350359842181206 7735084.48106738086789846, 260121.34540359862148762 7735053.72166738193482161, 260063.36950359866023064 7735052.90746738109737635, 260063.80150359869003296 7735022.14806738216429949, 260034.81360359862446785 7735021.74086738098412752, 260035.24570359848439693 7734990.98156738188117743, 259977.27000359818339348 7734990.16696738172322512, 259977.70220359787344933 7734959.40756738092750311, 259948.71440359856933355 7734959.00026738177984953, 259949.14670359808951616 7734928.24086738098412752, 259920.15900359861552715 7734927.83346738200634718, 259921.02360359858721495 7734866.31466738227754831, 259950.01130359806120396 7734866.72206738125532866, 259950.87580359820276499 7734805.20326738152652979, 259921.8883035983890295 7734804.79586738254874945, 259923.18530359864234924 7734712.51766738202422857, 259894.19790359865874052 7734712.11016738135367632, 259895.49520359840244055 7734619.83196738269180059, 259866.50800359807908535 7734619.42436738219112158, 259867.37290359847247601 7734557.90556738246232271, 259838.38580359797924757 7734557.4979673819616437, 259839.68340359814465046 7734465.21966738160699606, 259897.65740359853953123 7734466.03486738260835409, 259901.98230359796434641 7734158.44056738261133432, 259815.02290359791368246 7734157.21766738127917051, 259817.18630359787493944 7734003.42036738153547049, 259788.20010359864681959 7734003.01266738120466471, 259789.93110359832644463 7733879.97486738208681345, 259818.91710359789431095 7733880.38266738224774599, 259821.08080359827727079 7733726.58536738250404596, 259850.06650359835475683 7733726.9931673826649785, 259852.23010359797626734 7733573.19586738105863333, 259881.21560359839349985 7733573.60366738121956587, 259882.9463035985827446 7733450.56586738210171461, 259911.93160359840840101 7733450.97356738243252039, 259916.25830359850078821 7733143.37906738091260195, 259887.27350359782576561 7733142.97126738261431456, 259889.43740359786897898 7732989.17396738100796938, 259860.45290359854698181 7732988.76616738270968199, 259861.75140359811484814 7732896.48776738252490759, 259890.73570359777659178 7732896.89556738268584013, 259891.60130359791219234 7732835.37666738126426935, 259920.5855035986751318 7732835.78446738142520189, 259922.31660359818488359 7732712.74656738247722387, 259893.33260359801352024 7732712.33876738231629133, 259894.19830359797924757 7732650.81986738089472055, 259923.18220359832048416 7732651.2276673810556531, 259923.61500359792262316 7732620.46816738229244947, 259981.58260359801352024 7732621.28376738261431456, 259982.01530359778553247 7732590.52426738198846579, 260039.98290359787642956 7732591.33956738095730543, 260040.41550359781831503 7732560.58016738202422857, 260069.3992035984992981 7732560.98776738252490759, 260069.8317035986110568 7732530.22826738189905882, 260098.8154035983607173 7732530.63586738239973783, 260099.24790359847247601 7732499.87636738177388906, 260128.23150359839200974 7732500.28386738244444132, 260128.66390359867364168 7732469.52446738164871931, 260186.63100359868258238 7732470.33936738129705191, 260187.06340359803289175 7732439.57986738253384829, 260216.04690359812229872 7732439.98726738151162863, 260216.4792035985738039 7732409.22786738257855177, 260245.46260359790176153 7732409.63516738172620535, 260247.62400359846651554 7732255.83806738164275885, 260276.60710359830409288 7732256.24536738265305758, 260277.90390359796583652 7732163.96706738229840994, 260306.88690359797328711 7732164.37436738144606352, 260307.31910359859466553 7732133.6148673826828599, 260336.30200359784066677 7732134.02216738183051348, 260336.73420359846204519 7732103.26266738120466471, 260365.71700359787791967 7732103.66986738238483667, 260366.58130359835922718 7732042.15106738265603781, 260395.5640035979449749 7732042.55816738214343786, 260395.99610359780490398 7732011.79876738134771585, 260424.97880359832197428 7732012.20586738269776106, 260425.4108035983517766 7731981.44646738190203905, 260454.39350359793752432 7731981.85346738155931234, 260455.25750359799712896 7731920.33466738183051348, 260513.22260359860956669 7731921.14866738114506006, 260512.79070359840989113 7731951.90806738194078207, 260541.77330359816551208 7731952.3149673817679286, 260542.20510359853506088 7731921.55556738097220659, 260658.13530359789729118 7731923.1826673811301589, 260657.70370359811931849 7731953.94206738192588091, 260744.65140359848737717 7731955.16186738107353449, 260745.08280359860509634 7731924.40246738214045763, 260803.04780359845608473 7731925.21546738129109144, 260803.4792035985738039 7731894.45606738235801458, 260919.40900359861552715 7731896.08146738167852163, 260919.84010359831154346 7731865.32216738257557154, 260948.8225035984069109 7731865.72836738172918558, 260952.70270359795540571 7731588.89436738099902868, 260981.68460359796881676 7731589.30056738201528788, 260982.11570359859615564 7731558.54126738104969263, 261011.09750359784811735 7731558.94736738223582506, 261014.54610359854996204 7731312.87276738230139017, 260985.56470359861850739 7731312.46656738128513098, 260986.85820359829813242 7731220.18856738228350878, 261015.83950359839946032 7731220.59476738143712282, 261016.27060359809547663 7731189.83536738250404596, 260987.28940359782427549 7731189.42916738148778677, 260987.72050359845161438 7731158.66986738238483667, 260958.73940359801054001 7731158.26356738153845072, 260959.60180359799414873 7731096.74486738163977861, 260930.6208035983145237 7731096.33856738265603781, 260932.7773035978898406 7730942.54176738206297159, 260903.79650359787046909 7730942.13536738138645887, 260904.22790359798818827 7730911.37596738245338202, 260875.24710359796881676 7730910.96946738194674253, 260876.11000359803438187 7730849.45076738204807043, 260847.12930359784513712 7730849.04426738154143095, 260848.4238035986199975 7730756.76606738101691008, 260877.40430359821766615 7730757.17266738135367632, 260877.83580359816551208 7730726.41326738242059946, 260906.81630359776318073 7730726.81976738106459379, 260908.54200359806418419 7730603.78226738143712282, 260879.56170359812676907 7730603.37576738093048334, 260880.85620359797030687 7730511.09766738209873438, 260851.87610359862446785 7730510.69106738176196814, 260852.30770359840244055 7730479.93166738096624613, 260794.34760359860956669 7730479.11836738232523203, 260794.77930359821766615 7730448.35896738152951002, 260591.91920359805226326 7730445.51086738239973783, 260591.48710359819233418 7730476.27026738133281469, 260533.52700359839946032 7730475.45606738235801458, 260533.09480359777808189 7730506.2155673811212182, 260504.11470359843224287 7730505.80836738180369139, 260503.68250359781086445 7730536.56776738259941339, 260445.7221035985276103 7730535.75336738210171461, 260446.15440359804779291 7730504.99386738147586584, 260359.21390359848737717 7730503.77176738251000643, 260358.78150359820574522 7730534.53126738127321005, 260300.82100359816104174 7730533.71626738179475069, 260300.38850359804928303 7730564.47576738242059946, 260271.4082035981118679 7730564.06826738175004721, 260270.97560359816998243 7730594.82766738254576921, 260213.01490359846502542 7730594.01246738154441118, 260212.58220359869301319 7730624.77196738217025995, 260125.64100359845906496 7730623.54876738134771585, 260125.20820359792560339 7730654.30826738197356462, 260067.24730359856039286 7730653.49256738182157278, 260066.81430359836667776 7730684.25206738244742155, 260037.83380359783768654 7730683.84406738262623549, 260037.40080359857529402 7730714.60356738138943911, 259950.45900359842926264 7730713.37956738192588091, 259950.02590359840542078 7730744.13906738255172968, 259921.0453035980463028 7730743.7309673810377717, 259920.61210359819233418 7730774.49046738166362047, 259862.65070359781384468 7730773.67406738270074129, 259862.2174035981297493 7730804.43366738129407167, 259833.23660359811037779 7730804.02536738198250532, 259832.37000359781086445 7730865.54446738120168447, 259803.38910359796136618 7730865.13616738189011812, 259802.95570359844714403 7730895.89566738251596689, 259773.97480359859764576 7730895.48736738134175539, 259773.54140359815210104 7730926.24686738196760416, 259338.82610359787940979 7730920.11596738267689943, 259338.3919035978615284 7730950.87556738127022982, 259280.42970359791070223 7730950.05736738163977861, 259279.99540359806269407 7730980.81696738209575415, 259251.01420359779149294 7730980.40776738245040178, 259250.14550359826534986 7731041.9269673814997077, 259134.22040359862148762 7731040.28966738190501928, 259133.78590359818190336 7731071.04926738236099482, 259017.86050359811633825 7731069.41126738209277391, 259017.42570359818637371 7731100.17086738254874945, 258930.48150359839200974 7731098.94176738243550062, 258930.04660359863191843 7731129.70146738085895777, 258901.06510359793901443 7731129.29166738223284483, 258900.63010359834879637 7731160.05136738251894712, 258842.66710359789431095 7731159.23166738171130419, 258842.23200359847396612 7731189.99136738199740648, 258813.25040359795093536 7731189.58146738167852163, 258812.81530359853059053 7731220.34106738213449717, 258783.83370359800755978 7731219.93116738181561232, 258783.39850359782576561 7731250.69086738210171461, 258754.41680359840393066 7731250.280867381952703, 258752.67610359843820333 7731373.31956738140434027, 258723.69420359842479229 7731372.90956738125532866, 258722.38860359787940979 7731465.18866738211363554, 258693.40650359820574522 7731464.77856738213449717, 258692.97120359819382429 7731495.53826738242059946, 258663.98910359852015972 7731495.12816738244146109, 258663.55380359850823879 7731525.88786738086491823, 258634.57160359807312489 7731525.4776673810556531, 258634.13620359823107719 7731556.23736738134175539, 258605.15400359779596329 7731555.82716738153249025, 258604.7186035979539156 7731586.58686738181859255, 258575.7363035986199975 7731586.17656738217920065, 258575.30080359801650047 7731616.93626738246530294, 258546.31850359868258238 7731616.5259673809632659, 258545.88300359807908535 7731647.28566738124936819, 258516.90060359798371792 7731646.87536738160997629, 258504.70780359860509634 7732508.14716738183051348, 258475.72390359826385975 7732507.73686738219112158, 258475.28850359842181206 7732538.49656738247722387, 258417.32060359790921211 7732537.67586738150566816, 258416.8850035984069109 7732568.43566738162189722, 258387.90100359823554754 7732568.0251673823222518, 258386.59430359862744808 7732660.30436738114804029, 258357.61020359862595797 7732659.89386738184839487, 258351.07660359796136618 7733121.28956738207489252, 258322.09170359838753939 7733120.87906738091260195, 258320.34940359834581614 7733243.91796738188713789, 258291.36420359835028648 7733243.50746738258749247, 258290.49300359841436148 7733305.02686738129705191, 258261.50770359858870506 7733304.61636738199740648, 258261.07210359815508127 7733335.37606738228350878, 258203.10140359867364168 7733334.55496738199144602, 258202.66570359840989113 7733365.31466738227754831, 258173.68030359782278538 7733364.90406738128513098, 258173.24450359866023064 7733395.66376738157123327, 258115.27350359782576561 7733394.84236738178879023, 258114.83760359790176153 7733425.60206738207489252, 257911.93890359811484814 7733422.7256673825904727, 257912.37520359829068184 7733391.9659673823043704, 257854.40420359838753939 7733391.14366738218814135, 257854.84050359856337309 7733360.38386738207191229, 257709.9132035980001092 7733358.32726738136261702, 257710.34980359859764576 7733327.56746738124638796, 257652.37900359835475683 7733326.74446738231927156, 257651.94220359809696674 7733357.50426738243550062, 257622.95680359844118357 7733357.09266738127917051, 257622.52000359818339348 7733387.85246738139539957, 257593.5344035979360342 7733387.44086738210171461, 257592.6608035983517766 7733448.96046738233417273, 257534.68950359802693129 7733448.1371673820540309, 257533.81560359802097082 7733509.65676738228648901))</t>
  </si>
  <si>
    <t>sub2</t>
  </si>
  <si>
    <t>Polygon ((252514.81110359821468592 7729745.56916738208383322, 252253.98880359809845686 7729741.77896738145500422, 252253.5415035979822278 7729772.53966738190501928, 252195.58080359827727079 7729771.6968673812225461, 252196.02820359822362661 7729740.93616738263517618, 252022.14630359783768654 7729738.40646738093346357, 252021.69870359823107719 7729769.1672673812136054, 251847.81640359852463007 7729766.6359673822298646, 251848.26440359838306904 7729735.875067382119596, 251790.30370359867811203 7729735.030867381952703, 251789.85560359805822372 7729765.79176738206297159, 251760.87520359829068184 7729765.36956738214939833, 251760.42700359784066677 7729796.13046738225966692, 251644.50510359834879637 7729794.44126738142222166, 251644.05680359806865454 7729825.20216738153249025, 251586.0957035981118679 7729824.35726738255470991, 251586.54420359805226326 7729793.59646738227456808, 251557.56370359845459461 7729793.17386738117784262, 251557.11520359851419926 7729823.93476738128811121, 251528.13460359815508127 7729823.51226738188415766, 251527.68610359821468592 7729854.27316738199442625, 251411.76370359864085913 7729852.58246738184243441, 251412.21240359824150801 7729821.82156738173216581, 251354.25130359828472137 7729820.97586738225072622, 251354.70010359864681959 7729790.21496738214045763, 251325.71960359811782837 7729789.79206738155335188, 251325.27070359792560339 7729820.55296738166362047, 251238.32890359777957201 7729819.28396738227456808, 251237.87990359868854284 7729850.04496738221496344, 251179.91850359831005335 7729849.19866738189011812, 251179.020203597843647 7729910.72056738194078207, 251063.09720359835773706 7729909.02756738197058439, 251062.6478035980835557 7729939.78856738191097975, 251033.66700359806418419 7729939.36516738217324018, 251033.21760359779000282 7729970.12616738211363554, 251004.23670359794050455 7729969.70266738254576921, 251003.78720359783619642 7730000.46366738248616457, 250945.82530359830707312 7729999.61666738148778677, 250945.37580359820276499 7730030.37766738142818213, 250887.41370359808206558 7730029.53046738263219595, 250886.06480359844863415 7730121.81346738245338202, 250857.08360359817743301 7730121.38986738119274378, 250856.63400359824299812 7730152.15086738113313913, 250798.67150359787046909 7730151.30336738098412752, 250798.22170359827578068 7730182.06436738092452288, 250769.24040359817445278 7730181.64056738186627626, 250768.34080359805375338 7730243.16256738174706697, 250739.35940359812229872 7730242.73876738268882036, 250738.90950359776616096 7730273.49976738262921572, 250709.92800359800457954 7730273.07596738170832396, 250709.02820359822362661 7730334.59796738158911467, 250680.04660359863191843 7730334.17406738270074129, 250679.59670359827578068 7730364.93506738264113665, 250650.61510359868407249 7730364.51106738205999136, 250649.71510359831154346 7730426.03316738177090883, 250620.73330359812825918 7730425.60916738118976355, 250620.28330359794199467 7730456.3701673811301589, 250591.30150359869003296 7730455.94616738241165876, 250590.85140359867364168 7730486.70716738235205412, 250532.88770359847694635 7730485.85896738152951002, 250532.43750359863042831 7730516.61996738146990538, 250474.47370359860360622 7730515.77156738098710775, 250474.02340359799563885 7730546.53266738262027502, 250445.04140359815210104 7730546.10836738254874945, 250444.14080359786748886 7730607.63046738225966692, 250415.15870359819382429 7730607.20616738218814135, 250415.60910359863191843 7730576.44506738241761923, 250357.64500359818339348 7730575.59626738261431456, 250358.09550359845161438 7730544.8352673826739192, 250184.20350359845906496 7730542.2877673814073205, 250183.7527035977691412 7730573.04886738117784262, 250154.77060359809547663 7730572.62406738195568323, 250154.31980359833687544 7730603.38516738172620535, 250125.33760359790176153 7730602.96036738250404596, 250124.88670359831303358 7730633.72146738227456808, 250095.90460359863936901 7730633.29656738135963678, 250096.35550359822809696 7730602.53546738158911467, 250009.40910359844565392 7730601.26066738087683916, 250008.95800359826534986 7730632.02176738251000643, 249864.04690359812229872 7730629.89606738183647394, 249864.49830359779298306 7730599.13496738206595182, 249777.55180359818041325 7730597.85886738169938326, 249777.10020359791815281 7730628.62006738130003214, 249661.17130359821021557 7730626.91796738188713789, 249660.71950359828770161 7730657.67916738148778677, 249602.75490359868854284 7730656.82786738220602274, 249601.39950359798967838 7730749.11136738117784262, 249630.38190359808504581 7730749.53706738259643316, 249628.57490359805524349 7730872.58176738116890192, 249657.55760359857231379 7730873.00736738089472055, 249657.10590359847992659 7730903.76846738252788782, 249686.0886035980656743 7730904.19406738225370646, 249685.18540359847247601 7730965.71636738162487745, 249714.16820359788835049 7730966.14186738152056932, 249713.71660359855741262 7730996.90296738129109144, 249742.69950359780341387 7730997.32836738135665655, 249741.34500359836965799 7731089.61186738219112158, 249770.32800359837710857 7731090.03716738242655993, 249769.42520359810441732 7731151.55946738179773092, 249740.44210359826683998 7731151.13416738156229258, 249738.18470359779894352 7731304.93976738210767508, 249709.20140359830111265 7731304.51446738187223673, 249708.74990359786897898 7731335.27556738164275885, 249766.71670359838753939 7731336.1262673819437623, 249765.8140035979449749 7731397.6485673813149333, 249794.79750359803438187 7731398.07376738172024488, 249793.89490359835326672 7731459.59606738109141588, 249822.87850359827280045 7731460.02126738149672747, 249821.97600359842181206 7731521.5434673810377717, 249908.92720359843224287 7731522.81876738090068102, 249908.47610359825193882 7731553.57986738253384829, 249879.49230359867215157 7731553.15486738178879023, 249877.23670359794050455 7731706.96036738250404596, 249848.2527035977691412 7731706.53526738192886114, 249847.80150359869003296 7731737.29646738152951002, 249818.81740359868854284 7731736.87126738112419844, 249817.91500359866768122 7731798.39356738235801458, 249788.93080359790474176 7731797.968367381952703, 249786.67460359819233418 7731951.7739673824980855, 249815.65910359844565392 7731952.19906738121062517, 249812.04990359861403704 7732198.28786738123744726, 249783.06500359810888767 7732197.86276738252490759, 249782.16270359791815281 7732259.38496738206595182, 249724.19270359817892313 7732258.53466738108545542, 249722.38770359847694635 7732381.57906738203018904, 249751.37290359847247601 7732382.00426738243550062, 249750.92170359846204519 7732412.76536738220602274, 249779.90700359828770161 7732413.19046738091856241, 249778.55360359791666269 7732505.47376738209277391, 249836.52450359798967838 7732506.32386738155037165, 249835.62240359839051962 7732567.84596738126128912, 249864.60800359863787889 7732568.27096738200634718, 249864.15700359828770161 7732599.0320673817768693, 249893.14260359853506088 7732599.45686738099902868, 249892.69170359801501036 7732630.21796738263219595, 249921.67730359826236963 7732630.64276738185435534, 249916.26780359819531441 7732999.77556738164275885, 249858.2953035980463028 7732998.92596738133579493, 249857.39360359776765108 7733060.4480673810467124, 249828.40720359794795513 7733060.02326738182455301, 249827.0545035982504487 7733152.3064673813059926, 249798.06800359860062599 7733151.88156738225370646, 249796.71520359814167023 7733244.16476738173514605, 249767.72860359866172075 7733243.7398673826828599, 249767.27760359831154346 7733274.50086738262325525, 249738.29090359807014465 7733274.07596738170832396, 249736.0358035983517766 7733427.88136738259345293, 249765.0228035980835557 7733428.30626738164573908, 249764.57190359849482775 7733459.0673673814162612, 249793.55890359822660685 7733459.49226738233119249, 249792.65720359794795513 7733521.01436738204210997, 249821.64430359844118357 7733521.43926738109439611, 249819.84110359847545624 7733644.48346738237887621, 249877.81580359861254692 7733645.33296738099306822, 249877.36510359868407249 7733676.09396738093346357, 249906.35250359866768122 7733676.51866738218814135, 249905.90190359856933355 7733707.27976738195866346, 249934.88930359855294228 7733707.70436738152056932, 249933.98820359818637371 7733769.22636738140136003, 249905.00070359837263823 7733768.80176738183945417, 249904.55010359827429056 7733799.56286738160997629, 249933.53770359791815281 7733799.98746738117188215, 249933.08710359781980515 7733830.74846738111227751, 249962.07480359822511673 7733831.17306738253682852, 249962.52520359866321087 7733800.41196738090366125, 249991.51280359830707312 7733800.8364673824980855, 249991.06240359786897898 7733831.59756738226860762, 250107.01290359813719988 7733833.2950673820450902, 250107.46320359781384468 7733802.53406738210469484, 250165.43830359820276499 7733803.38246738258749247, 250164.08790359832346439 7733895.66546738240867853, 250193.0756035977974534 7733896.08956738095730543, 250192.17550359852612019 7733957.61156738270074129, 250221.16330359783023596 7733958.03566738124936819, 250220.2633035983890295 7734019.5576673811301589, 250249.25120359845459461 7734019.98166738171130419, 250248.80130359809845686 7734050.74266738165169954, 250277.78930359799414873 7734051.16656738240271807, 250277.33940359856933355 7734081.92756738234311342, 250306.32740359846502542 7734082.3514673812314868, 250305.87760359793901443 7734113.11246738117188215, 250334.86570359859615564 7734113.53636738192290068, 250334.41590359807014465 7734144.29726738203316927, 250363.40400359779596329 7734144.72106738109141588, 250362.95430359803140163 7734175.48206738103181124, 250391.94250359851866961 7734175.90576738212257624, 250391.49280359782278538 7734206.66676738206297159, 250420.48100359831005335 7734207.09046738129109144, 250420.03140359837561846 7734237.85136738140136003, 250449.01970359869301319 7734238.27506738249212503, 250448.57020359858870506 7734269.03596738260239363, 250506.54680359829217196 7734269.8831673813983798, 250506.09730359818786383 7734300.6440673815086484, 250535.08570359833538532 7734301.06756738107651472, 250534.63630359806120396 7734331.82846738118678331, 250563.62470359820872545 7734332.25186738092452288, 250563.17540359776467085 7734363.01276738103479147, 250592.16390359867364168 7734363.43616738263517618, 250591.26540359854698181 7734424.95806738268584013, 250620.25390359852463007 7734425.38136738259345293, 250617.55890359822660685 7734609.94676738139241934, 250646.54780359845608473 7734610.36996738146990538, 250646.09870359860360622 7734641.13086738158017397, 250675.08760359790176153 7734641.55406738165766001, 250674.63860359787940979 7734672.3149673817679286, 250703.62750359810888767 7734672.73806738201528788, 250703.17850359808653593 7734703.49896738212555647, 250732.16750359814614058 7734703.92206738237291574, 250731.7186035979539156 7734734.68296738248318434, 250760.70760359801352024 7734735.1059673810377717, 250760.2588035985827446 7734765.86686738114804029, 250847.22600359842181206 7734767.13566738087683916, 250846.7773035978898406 7734797.89646738115698099, 250904.75560359843075275 7734798.74206738267093897, 250903.85840359795838594 7734860.26376738119870424, 250932.84760359860956669 7734860.68646738212555647, 250931.9506035977974534 7734922.20816738251596689, 250960.93990359827876091 7734922.63086738158017397, 250960.49150359816849232 7734953.3916673818603158, 250989.48080359864979982 7734953.81426738109439611, 250989.03240359853953123 7734984.57506738137453794, 251047.01130359806120396 7734985.42016738187521696, 251046.56300359778106213 7735016.18096738215535879, 251133.53140359837561846 7735017.44816738087683916, 251133.08320359792560339 7735048.20896738115698099, 251162.07270359806716442 7735048.63126738090068102, 251161.62470359820872545 7735079.39206738118082285, 251219.60380359832197428 7735080.23646738100796938, 251219.15580359846353531 7735110.99726738128811121, 251248.1454035984352231 7735111.41936738137155771, 251247.6975035984069109 7735142.18016738165169954, 251334.66640359815210104 7735143.44626738224178553, 251335.11410359852015972 7735112.6854673819616437, 251480.06200359854847193 7735114.794667380861938, 251479.61450359784066677 7735145.55546738114207983, 251508.60410359781235456 7735145.97716738190501928, 251508.15670359786599874 7735176.73786738235503435, 251537.14630359783768654 7735177.15946738142520189, 251535.35690359864383936 7735300.20246738102287054, 251506.3670035982504487 7735299.780867381952703, 251504.57750359829515219 7735422.82376738172024488, 251475.58740359824150801 7735422.40206738095730543, 251475.14000359829515219 7735453.16286738123744726, 251504.13010359834879637 7735453.58446738217025995, 251503.23540359828621149 7735515.1059673810377717, 251532.22560359816998243 7735515.52756738197058439, 251531.77830359805375338 7735546.28826738242059946, 251560.76860359776765108 7735546.70976738166064024, 251560.32140359841287136 7735577.47046738211065531, 251589.31170359812676907 7735577.89196738135069609, 251588.41730359848588705 7735639.41336738225072622, 251675.38860359787940979 7735640.67746738251298666, 251674.94160359818488359 7735671.43816738110035658, 251703.93200359866023064 7735671.85946738254278898, 251703.48510359786450863 7735702.6201673811301589, 251790.45660359784960747 7735703.883567382581532, 251790.0098035978153348 7735734.64426738116890192, 251819.00040359795093536 7735735.06536738108843565, 251818.55360359791666269 7735765.82606738153845072, 251847.54420359805226326 7735766.24706738162785769, 251847.09750359784811735 7735797.00766738224774599, 251905.07880359794944525 7735797.84956738259643316, 251905.52540359832346439 7735767.08886738214641809, 251934.51600359845906496 7735767.5097673824056983, 251934.96250359807163477 7735736.74906738195568323, 251963.95300359837710857 7735737.16986738238483667, 251963.50660359859466553 7735767.93056738097220659, 251992.49710359796881676 7735768.35126738157123327, 251992.05070359818637371 7735799.11196738202124834, 252108.01320359855890274 7735800.79446738120168447, 252104.88990359846502542 7736016.11876738164573908, 252075.89890359807759523 7736015.69826738256961107, 252074.56030359864234924 7736107.98006738256663084, 252103.55140359792858362 7736108.40066738147288561, 252102.21300359815359116 7736200.68246738146990538, 252131.20430359803140163 7736201.10286738257855177, 252130.75820359867066145 7736231.86346738133579493, 252159.74950359854847193 7736232.28386738244444132, 252159.30350359808653593 7736263.04446738120168447, 252188.29490359779447317 7736263.46486738231033087, 252187.84900359809398651 7736294.22546738106757402, 252274.82320359814912081 7736295.48616738151758909, 252274.37740359827876091 7736326.24666738230735064, 252303.36890359781682491 7736326.66686738189309835, 252302.92320359777659178 7736357.4273673826828599, 252331.91470359824597836 7736357.84746738243848085, 252332.36040359828621149 7736327.08686738181859255, 252477.31760359834879637 7736329.18656738195568323, 252477.76300359796732664 7736298.42606738116592169, 252506.75440359860658646 7736298.84586738143116236, 252506.30900359805673361 7736329.6063673822209239, 252535.30050359852612019 7736330.02606738265603781, 252534.8552035978063941 7736360.78666738141328096, 252563.84660359844565392 7736361.20626738201826811, 252563.40140359848737717 7736391.96686738263815641, 252969.28230359777808189 7736397.83716738130897284, 252969.72690359782427549 7736367.07666738238185644, 252998.71830359846353531 7736367.4955673823133111, 252999.60730359796434641 7736305.97466738242655993, 253144.56370359845459461 7736308.06866738107055426, 253143.67530359793454409 7736369.58956738095730543, 253201.65810359828174114 7736370.42686738166958094, 253201.21390359848737717 7736401.18726738262921572, 253230.20540359802544117 7736401.60576738137751818, 253229.76130359806120396 7736432.36626738216727972, 253258.75280359853059053 7736432.78466738108545542, 253258.30880359839648008 7736463.54516738187521696, 253316.29180359840393066 7736464.3819673815742135, 253315.84800359793007374 7736495.14236738253384829, 253344.83950359839946032 7736495.56066738162189722, 253343.95190359838306904 7736557.08146738167852163, 253401.93520359788089991 7736557.91796738188713789, 253401.49150359816849232 7736588.67836738098412752, 253430.48320359829813242 7736589.09656738210469484, 253430.03960359841585159 7736619.85696738120168447, 253459.0313035985454917 7736620.27506738249212503, 253458.58770359866321087 7736651.03546738158911467, 253487.57950359862297773 7736651.45346738118678331, 253487.13600359857082367 7736682.21386738214641809, 253516.1279035983607173 7736682.63186738174408674, 253515.68440359830856323 7736713.39226738270372152, 253544.67630359809845686 7736713.81016738247126341, 253544.23290359787642956 7736744.57056738156825304, 253573.22480359859764576 7736744.98846738133579493, 253572.33810359798371792 7736806.50916738156229258, 253601.33020359836518764 7736806.9269673814997077, 253600.44360359851270914 7736868.44776738155633211, 253716.41210359800606966 7736870.11856738198548555, 253715.52600359823554754 7736931.63916738238185644, 253773.51050359848886728 7736932.47436738107353449, 253773.06750359851866961 7736963.23466738220304251, 253802.05980359856039286 7736963.65206738095730543, 253801.61690359842032194 7736994.41246738191694021, 253917.58620359841734171 7736996.08176738116890192, 253918.02890359796583652 7736965.32146738190203905, 254178.9591035982593894 7736969.07476738188415766, 254179.4013035986572504 7736938.31456738244742155, 254208.39350359793752432 7736938.7313673822209239, 254207.95130359847098589 7736969.49156738165766001, 254294.92790359817445278 7736970.74166738148778677, 254294.48590359836816788 7737001.50186738092452288, 254323.47820359840989113 7737001.9184673810377717, 254323.03620359860360622 7737032.67866738233715296, 254352.02850359864532948 7737033.09516738262027502, 254351.58660359866917133 7737063.85546738188713789, 254409.5713035985827446 7737064.68836738262325525, 254409.12950359843671322 7737095.44856738205999136, 254496.10670359805226326 7737096.69746738206595182, 254496.54830359853804111 7737065.93726738262921572, 254612.51760359853506088 7737067.60196738224476576, 254612.95900359842926264 7737036.8417673809453845, 254728.92800359800457954 7737038.50556738208979368, 254729.36930359806865454 7737007.74546738248318434, 254758.36150359828025103 7737008.16126738209277391, 254757.9203035980463028 7737038.92146738152951002, 254815.90480359829962254 7737039.75296738091856241, 254815.46370359789580107 7737070.51306738238781691, 254989.41730359848588705 7737073.00646738242357969, 254988.97660359833389521 7737103.76656738203018904, 255017.96890359837561846 7737104.18196738231927156, 255017.52820359822362661 7737134.94206738192588091, 255046.52050359826534986 7737135.35746738221496344, 255046.07990359794348478 7737166.11756738182157278, 255075.0723035978153348 7737166.53286738228052855, 255074.63180359825491905 7737197.29296738188713789, 255103.62420359812676907 7737197.70816738251596689, 255102.743203598074615 7737259.22836738172918558, 255131.73570359777659178 7737259.64346738252788782, 255129.97400359809398651 7737382.6838673809543252, 255158.96670359838753939 7737383.09896738175302744, 255157.64560359809547663 7737475.37926738243550062, 255215.63140359800308943 7737476.20926738251000643, 255215.19120359793305397 7737506.96936738211661577, 255244.18410359788686037 7737507.38426738139241934, 255243.74400359857827425 7737538.14436738099902868, 255301.72990359831601381 7737538.9740673815831542, 255301.28990359790623188 7737569.73406738135963678, 255330.28290359862148762 7737570.14886738266795874, 255329.84290359821170568 7737600.90886738244444132, 255387.82910359837114811 7737601.7382673816755414, 255387.38910359796136618 7737632.49836738128215075, 255416.38230359833687544 7737632.91296738106757402, 255415.94240359868854284 7737663.67296738270670176, 255444.93560359813272953 7737664.08756738249212503, 255444.05600359849631786 7737725.60766738187521696, 255473.04930359777063131 7737726.02216738183051348, 255472.60960359778255224 7737756.78216738160699606, 255501.60290359798818827 7737757.19656738173216581, 255501.1632035980001092 7737787.95666738133877516, 255530.15660359803587198 7737788.37106738146394491, 255529.71700359787791967 7737819.13106738124042749, 255645.69060359802097082 7737820.7881673825904727, 255645.25120359845459461 7737851.54806738253682852, 255732.2316035982221365 7737852.79036738257855177, 255731.79240359831601381 7737883.55036738235503435, 255818.7728035980835557 7737884.79216738138347864, 255817.89470359869301319 7737946.31216738093644381, 255904.87550359778106213 7737947.55346738267689943, 255904.43650359846651554 7737978.31346738245338202, 256020.41100359801203012 7737979.96786738093942404, 256019.97230359818786383 7738010.72776738088577986, 256048.96600359864532948 7738011.14126738253980875, 256049.40460359863936901 7737980.38136738259345293, 256310.34700359776616096 7737984.10046738106757402, 256309.90880359802395105 7738014.86036738101392984, 256338.90240359865128994 7738015.27336738165467978, 256338.02620359789580107 7738076.79306738171726465, 256367.01990359835326672 7738077.20606738235801458, 256365.70580359827727079 7738169.48566738236695528, 256394.6996035985648632 7738169.89846738148480654, 256393.38570359814912081 7738262.17806738149374723, 256422.37970359809696674 7738262.59086738247424364, 256421.94180359784513712 7738293.35076738242059946, 256450.93590359855443239 7738293.76346738170832396, 256450.06020359788089991 7738355.28316738177090883, 256479.05440359842032194 7738355.69586738105863333, 256478.61660359799861908 7738386.45576738100498915, 256507.61080359853804111 7738386.86836738232523203, 256507.17310359794646502 7738417.62816738244146109, 256623.15010359790176153 7738419.27826738264411688, 256622.71260359790176153 7738450.03806738089770079, 256651.70690359827131033 7738450.45046738255769014, 256651.26940359827131033 7738481.2102673826739192, 256680.26380359847098589 7738481.62256738264113665, 256679.82640359830111265 7738512.38236738089472055, 256708.82080359850078821 7738512.794667380861938, 256708.38340359833091497 7738543.55446738097816706, 256795.36680359859019518 7738544.79096738155931234, 256794.92960359808057547 7738575.5507673816755414, 256823.92410359811037779 7738575.96286738198250532, 256823.48690359853208065 7738606.72266738209873438, 256852.48150359839200974 7738607.13466738257557154, 256852.04440359864383936 7738637.89436738099902868, 256910.03360359836369753 7738638.71826738212257624, 256909.59660359844565392 7738669.47806738223880529, 256996.58050359785556793 7738670.7134673809632659, 256997.01730359811335802 7738639.95366738270968199, 257141.99000359792262316 7738642.0117673808708787, 257141.55350359808653593 7738672.77156738098710775, 257170.54810359794646502 7738673.18296738248318434, 257170.11160359811037779 7738703.94266738090664148, 257199.10620359797030687 7738704.35406738240271807, 257198.23340359795838594 7738765.87356738094240427, 257256.22290359809994698 7738766.69616738241165876, 257255.78660359792411327 7738797.45596738252788782, 257313.7761035980656743 7738798.27836738247424364, 257313.33990359865128994 7738829.03806738089770079, 257342.33480359800159931 7738829.44916738104075193, 257341.46250359807163477 7738890.96856738161295652, 257370.45740359835326672 7738891.37966738175600767, 257369.5853035980835557 7738952.89906738232821226, 257398.58030359819531441 7738953.31006738264113665, 257398.14430359844118357 7738984.06976738106459379, 257427.13930359855294228 7738984.48076738137751818, 257427.57530359830707312 7738953.72106738109141588, 257456.57030359841883183 7738954.1319673815742135, 257457.0062035983428359 7738923.37226738128811121, 257486.00120359845459461 7738923.78316738177090883, 257486.43710359837859869 7738893.0235673813149333, 257544.42690359801054001 7738893.84516738262027502, 257544.86260359827429056 7738863.08546738233417273, 257631.84720359835773706 7738864.31756738107651472, 257632.28280359786003828 7738833.55796738248318434, 257661.27760359831154346 7738833.96856738161295652, 257661.71310359798371792 7738803.20886738132685423, 257690.70780359860509634 7738803.61946738231927156, 257691.57890359777957201 7738742.10016738157719374, 257778.56270359829068184 7738743.3315673815086484, 257778.99810359813272953 7738712.57196738105267286, 257807.99270359799265862 7738712.98226738255470991, 257808.42800359800457954 7738682.22266738209873438, 257837.42250359803438187 7738682.63296738173812628, 257838.29310359805822372 7738621.11376738268882036, 257925.27620359789580107 7738622.34446738194674253, 257925.71130359824746847 7738591.584867381490767, 258070.68290359806269407 7738593.63506738189607859, 258071.11780359782278538 7738562.87556738127022982, 258100.11200359836220741 7738563.28546738158911467, 258100.54680359829217196 7738532.52586738113313913, 258129.54100359790027142 7738532.93566738162189722, 258129.97580359783023596 7738502.17616738099604845, 258187.96410359814763069 7738502.99566738214343786, 258188.39880359824746847 7738472.23616738151758909, 258246.38690359797328711 7738473.05556738097220659, 258246.82150359824299812 7738442.29596738237887621, 258275.81550359819084406 7738442.70556738134473562, 258276.25010359846055508 7738411.946067382581532, 258450.21370359789580107 7738414.40276738163083792, 258450.64790359791368246 7738383.64326738100498915, 258508.63570359814912081 7738384.46176738198846579, 258508.20150359813123941 7738415.22136738244444132, 258537.19550359807908535 7738415.63046738225966692, 258536.76140359789133072 7738446.3900673808529973, 258565.75540359783917665 7738446.79916738253086805, 258565.3213035985827446 7738477.55866738129407167, 258594.31530359853059053 7738477.96776738110929728, 258595.61730359867215157 7738385.68926738109439611, 258624.6111035980284214 7738386.09826738107949495, 258626.78080359846353531 7738232.3007673816755414, 258597.78720359783619642 7738231.8916673818603158, 258599.52330359816551208 7738108.85356738138943911, 258628.51670359820127487 7738109.26266738120466471, 258628.95070359855890274 7738078.50316738244146109, 258686.93730359803885221 7738079.32116738241165876, 258687.37120359856635332 7738048.56166738178580999, 258948.31050359830260277 7738052.24046738166362047, 258947.87700359802693129 7738082.99996738228946924, 259092.84340359829366207 7738085.04196738172322512, 259093.27650359831750393 7738054.28246738109737635, 259209.24930359795689583 7738055.91526738088577986, 259209.68230359815061092 7738025.155867381952703, 259267.66860359814018011 7738025.97186738159507513, 259268.10140359867364168 7737995.21246738266199827, 259297.09450359828770161 7737995.62046738248318434, 259297.96010359842330217 7737934.10166738089174032, 259326.95310359820723534 7737934.50956738088279963, 259327.38580359797924757 7737903.75016738194972277, 259356.37870359793305397 7737904.15806738194078207, 259356.81140359863638878 7737873.39866738114506006, 259385.80430359859019518 7737873.8064673813059926, 259386.66960359830409288 7737812.28766738157719374, 259415.66240359842777252 7737812.69546738173812628, 259416.9603035980835557 7737720.4172673812136054, 259445.95290359854698181 7737720.82506738137453794, 259446.38550359848886728 7737690.06566738244146109, 259475.37800359819084406 7737690.47336738090962172, 259475.81050359830260277 7737659.71396738197654486, 259446.81810359843075275 7737659.30626738164573908, 259447.6833035983145237 7737597.78746738191694021, 259476.67570359818637371 7737598.19526738207787275, 259477.10820359829813242 7737567.43586738128215075, 259448.11590359825640917 7737567.0280673811212182, 259452.87510359846055508 7737228.67466738168150187, 259481.86680359859019518 7737229.08246738184243441, 259482.29940359853208065 7737198.3230673810467124, 259540.28280359786003828 7737199.13846738170832396, 259539.85030359867960215 7737229.89786738250404596, 259568.84200359787791967 7737230.30546738114207983, 259569.27450359798967838 7737199.54606738220900297, 259598.26620359811931849 7737199.95366738270968199, 259598.69860359840095043 7737169.19436738174408674, 259599.56350359786301851 7737107.67556738201528788, 259570.57200359832495451 7737107.26796738151460886, 259571.00440359860658646 7737076.508567382581532, 259426.04710359778255224 7737074.46966738160699606, 259426.47980359848588705 7737043.7102673826739192, 259397.48840359784662724 7737043.3023673826828599, 259397.92120359838008881 7737012.54296738188713789, 259368.92980359867215157 7737012.13496738206595182, 259369.36270359810441732 7736981.37556738127022982, 259340.37140359822660685 7736980.96756738144904375, 259340.80430359859019518 7736950.20806738268584013, 259311.81300359778106213 7736949.79996738117188215, 259312.24600359797477722 7736919.04056738223880529, 259283.25480359792709351 7736918.63246738258749247, 259283.6878035981208086 7736887.8729673819616437, 259254.69660359807312489 7736887.46476738248020411, 259255.12970359809696674 7736856.7053673816844821, 259168.1563035985454917 7736855.48046738188713789, 259168.58960359822958708 7736824.72096738126128912, 259081.61620359867811203 7736823.49566738214343786, 259082.04960359819233418 7736792.73616738151758909, 259024.06750359851866961 7736791.91906738188117743, 259024.50100359786301851 7736761.15956738125532866, 258966.51900359801948071 7736760.34226738195866346, 258966.95260359812527895 7736729.58276738133281469, 258937.9617035984992981 7736729.17396738100796938, 258938.3954035984352231 7736698.41446738224476576, 258880.41350359842181206 7736697.59676738176494837, 258880.84730359818786383 7736666.8372673811390996, 258851.85640359856188297 7736666.42836738098412752, 258852.2903035981580615 7736635.6688673822209239, 258823.29950359836220741 7736635.25986738223582506, 258823.73340359795838594 7736604.50036738160997629, 258794.74260359816253185 7736604.09136738162487745, 258795.17660359852015972 7736573.33186738099902868, 258766.18590359855443239 7736572.92276738118380308, 258766.61990359798073769 7736542.16326738242059946, 258737.62920359801501036 7736541.75406738091260195, 258738.06330359820276499 7736510.99456738214939833, 258709.07270359806716442 7736510.58536738250404596, 258709.94100359827280045 7736449.06626738142222166, 258680.95050359796732664 7736448.6570673817768693, 258681.38470359798520803 7736417.89746738132089376, 258652.3942035986110568 7736417.48816738184541464, 258652.82850359845906496 7736386.72866738121956587, 258623.83810359798371792 7736386.31926738191395998, 258624.27240359783172607 7736355.55976738128811121, 258595.28200359828770161 7736355.15036738198250532, 258596.15080359857529402 7736293.63116738107055426, 258567.16050359793007374 7736293.22176738176494837, 258568.46400359831750393 7736200.94296738225966692, 258539.47380359843373299 7736200.53346738126128912, 258539.90840359777212143 7736169.77386738266795874, 258510.91830359864979982 7736169.36436738166958094, 258511.35290359798818827 7736138.6047673812136054, 258482.36280359793454409 7736138.19516738224774599, 258482.79750359803438187 7736107.43556738179177046, 258453.80740359798073769 7736107.02586738113313913, 258454.24220359791070223 7736076.26626738253980875, 258425.25220359861850739 7736075.85646738205105066, 258425.68700359854847193 7736045.09686738159507513, 258396.69710359815508127 7736044.68716738093644381, 258397.13190359808504581 7736013.92746738251298666, 258368.14200359862297773 7736013.51766738202422857, 258368.57690359838306904 7735982.75806738156825304, 258339.58710359781980515 7735982.34816738124936819, 258340.02200359851121902 7735951.58856738265603781, 258282.04250359814614058 7735950.76856738235801458, 258282.91260359808802605 7735889.24936738144606352, 258195.94360359851270914 7735888.01896738167852163, 258196.37880359776318073 7735857.2593673812225461, 258109.40990359801799059 7735856.02856738213449717, 258109.84530359786003828 7735825.26886738184839487, 258080.85570359788835049 7735824.85856738220900297, 258081.29110359866172075 7735794.09886738192290068, 258023.31200359854847193 7735793.27796738129109144, 258023.74760359805077314 7735762.51836738269776106, 257936.77900359779596329 7735761.28666738141328096, 257937.2148035978898406 7735730.52696738112717867, 257850.24640359822660685 7735729.29476738255470991, 257850.68220359832048416 7735698.53506738226860762, 257792.7034035986289382 7735697.71336738113313913, 257793.13940359838306904 7735666.95366738270968199, 257764.15000359807163477 7735666.5426673823967576, 257764.58600359782576561 7735635.78296738211065531, 257706.60740359779447317 7735634.96096738148480654, 257707.04350359831005335 7735604.20126738119870424, 257678.05420359782874584 7735603.7901673810556531, 257677.61800359841436148 7735634.54986738134175539, 257619.63930359855294228 7735633.72756738122552633, 257620.0756035977974534 7735602.96786738093942404, 257591.08630359824746847 7735602.</t>
  </si>
  <si>
    <t>sub3</t>
  </si>
  <si>
    <t>Polygon ((257472.92990359850227833 7727601.69266738090664148, 257472.49160359799861908 7727632.45266738254576921, 257443.51580359786748886 7727632.03986738156527281, 257442.20090359821915627 7727724.31986738089472055, 257413.22490359842777252 7727723.90696738194674253, 257412.78660359792411327 7727754.66696738172322512, 257383.81060359813272953 7727754.25396738108247519, 257382.49540359806269407 7727846.53406738210469484, 257353.51930359844118357 7727846.12106738146394491, 257352.64240359794348478 7727907.64106738101691008, 257323.66610359866172075 7727907.22806738223880529, 257323.22770359832793474 7727937.98806738201528788, 257294.25130359828472137 7727937.57496738154441118, 257292.93580359779298306 7728029.85506738256663084, 257263.95930359791964293 7728029.44196738209575415, 257263.08220359869301319 7728090.96196738164871931, 257234.10560359805822372 7728090.54886738117784262, 257233.66700359806418419 7728121.3088673809543252, 257204.6904035983607173 7728120.89566738251596689, 257203.37450359854847193 7728213.1757673816755414, 257174.39760359842330217 7728212.76256738137453794, 257173.95900359842926264 7728243.52256738115102053, 257144.98210359830409288 7728243.10926738101989031, 257143.66590359807014465 7728335.38936738204210997, 257114.68890359811484814 7728334.97606738191097975, 257113.81140359863638878 7728396.49616738129407167, 257142.78850359842181206 7728396.90946738142520189, 257141.47240359801799059 7728489.18956738244742155, 257112.49520359840244055 7728488.77626738231629133, 257110.74030359834432602 7728611.81636738125234842, 257081.76270359847694635 7728611.4030673811212182, 257081.32400359865278006 7728642.16306738089770079, 257052.34640359785407782 7728641.74976738262921572, 257051.03000359795987606 7728734.02986738178879023, 257080.00770359858870506 7728734.44316738191992044, 257079.13030359800904989 7728795.96326738130301237, 257050.15240359865128994 7728795.54986738134175539, 257049.71370359789580107 7728826.30996738094836473, 257078.69150359835475683 7728826.72326738107949495, 257076.93670359812676907 7728949.76336738187819719, 257105.91480359807610512 7728950.17666738200932741, 257105.03750359825789928 7729011.69666738156229258, 257134.0157035980373621 7729012.10986738186329603, 257133.57710359804332256 7729042.86986738163977861, 257162.55530359782278538 7729043.28306738194078207, 257155.53960359841585159 7729535.44306738208979368, 257126.56050359830260277 7729535.02996738161891699, 257125.68360359780490398 7729596.54996738117188215, 257096.7044035978615284 7729596.13686738256365061, 257095.82730359863489866 7729657.65686738211661577, 257066.84800359793007374 7729657.24366738181561232, 257064.65530359838157892 7729811.04366738256067038, 257093.6348035978153348 7729811.45686738099902868, 257093.1963035985827446 7729842.21686738263815641, 257122.17590359784662724 7729842.6298673814162612, 257121.29910359811037779 7729904.14986738096922636, 257150.27880359813570976 7729904.56286738160997629, 257148.96370359789580107 7729996.84286738093942404, 257177.94360359851270914 7729997.25586738158017397, 257177.50530359800904989 7730028.01576738152652979, 257206.48520359862595797 7730028.42866738233715296, 257205.60870359838008881 7730089.94866738189011812, 257234.58870359789580107 7730090.36146738100796938, 257232.39790359791368246 7730244.16126738209277391, 257261.37820359785109758 7730244.57406738121062517, 257259.62580359820276499 7730367.61386738251894712, 257288.60630359780043364 7730368.02656738180667162, 257282.47460359800606966 7730798.66576738189905882, 257311.45570359844714403 7730799.07836738135665655, 257311.01790359802544117 7730829.83836738113313913, 257339.9991035982966423 7730830.25086738262325525, 257338.24780359864234924 7730953.29056738223880529, 257367.22930359840393066 7730953.70306738186627626, 257366.35380359832197428 7731015.2228673817589879, 257395.3353035980835557 7731015.63526738155633211, 257389.20820359792560339 7731446.2739673824980855, 257418.19050359819084406 7731446.68626738246530294, 257417.3154035983607173 7731508.20606738235801458, 257388.33300359826534986 7731507.79376738239079714, 257386.58260359801352024 7731630.83336738217622042, 257357.60000359825789928 7731630.42106738220900297, 257355.84960359800606966 7731753.46066738199442625, 257326.86670359782874584 7731753.04836738202720881, 257325.55380359850823879 7731845.32806738186627626, 257354.53680359851568937 7731845.74036738183349371, 257354.09920359868556261 7731876.50026738177984953, 257325.11620359867811203 7731876.08796738181263208, 257324.24090359825640917 7731937.60776738170534372, 257295.25780359841883183 7731937.19536738190799952, 257294.3824035981670022 7731998.71516738180071115, 257265.3992035984992981 7731998.30276738200336695, 257264.961503597907722 7732029.06266738194972277, 257293.94480359833687544 7732029.47506738174706697, 257291.75650359783321619 7732183.27456738147884607, 257262.7730035986751318 7732182.86216738168150187, 257261.45990359783172607 7732275.14186738152056932, 257290.44360359851270914 7732275.55426738131791353, 257287.81810359843075275 7732460.11356738116592169, 257316.80210359860211611 7732460.52586738113313913, 257314.61450359784066677 7732614.32526738103479147, 257343.59880359843373299 7732614.73756738100200891, 257343.16130359843373299 7732645.49736738111823797, 257372.14570359792560339 7732645.90956738125532866, 257371.70830359868705273 7732676.66946738120168447, 257400.69260359834879637 7732677.0815673815086484, 257398.06880359817296267 7732861.64076738152652979, 257427.05340359825640917 7732862.05276738200336695, 257425.3045035982504487 7732985.0921673821285367, 257454.28940359782427549 7732985.50416738260537386, 257448.16960359830409288 7733416.14186738152056932, 257477.15520359855145216 7733416.55376738216727972, 257476.2811035979539156 7733478.0734673822298646, 257505.26680359803140163 7733478.48526738118380308, 257504.82980359811335802 7733509.24506738130003214, 257533.81560359802097082 7733509.65676738228648901, 257534.68950359802693129 7733448.1371673820540309, 257592.6608035983517766 7733448.96046738233417273, 257593.5344035979360342 7733387.44086738210171461, 257622.52000359818339348 7733387.85246738139539957, 257622.95680359844118357 7733357.09266738127917051, 257651.94220359809696674 7733357.50426738243550062, 257652.37900359835475683 7733326.74446738231927156, 257710.34980359859764576 7733327.56746738124638796, 257709.9132035980001092 7733358.32726738136261702, 257854.84050359856337309 7733360.38386738207191229, 257854.40420359838753939 7733391.14366738218814135, 257912.37520359829068184 7733391.9659673823043704, 257911.93890359811484814 7733422.7256673825904727, 258114.83760359790176153 7733425.60206738207489252, 258115.27350359782576561 7733394.84236738178879023, 258173.24450359866023064 7733395.66376738157123327, 258173.68030359782278538 7733364.90406738128513098, 258202.66570359840989113 7733365.31466738227754831, 258203.10140359867364168 7733334.55496738199144602, 258261.07210359815508127 7733335.37606738228350878, 258261.50770359858870506 7733304.61636738199740648, 258290.49300359841436148 7733305.02686738129705191, 258291.36420359835028648 7733243.50746738258749247, 258320.34940359834581614 7733243.91796738188713789, 258322.09170359838753939 7733120.87906738091260195, 258351.07660359796136618 7733121.28956738207489252, 258357.61020359862595797 7732659.89386738184839487, 258386.59430359862744808 7732660.30436738114804029, 258387.90100359823554754 7732568.0251673823222518, 258416.8850035984069109 7732568.43566738162189722, 258417.32060359790921211 7732537.67586738150566816, 258475.28850359842181206 7732538.49656738247722387, 258475.72390359826385975 7732507.73686738219112158, 258504.70780359860509634 7732508.14716738183051348, 258516.90060359798371792 7731646.87536738160997629, 258545.88300359807908535 7731647.28566738124936819, 258546.31850359868258238 7731616.5259673809632659, 258575.30080359801650047 7731616.93626738246530294, 258575.7363035986199975 7731586.17656738217920065, 258604.7186035979539156 7731586.58686738181859255, 258605.15400359779596329 7731555.82716738153249025, 258634.13620359823107719 7731556.23736738134175539, 258634.57160359807312489 7731525.4776673810556531, 258663.55380359850823879 7731525.88786738086491823, 258663.98910359852015972 7731495.12816738244146109, 258692.97120359819382429 7731495.53826738242059946, 258693.40650359820574522 7731464.77856738213449717, 258722.38860359787940979 7731465.18866738211363554, 258723.69420359842479229 7731372.90956738125532866, 258752.67610359843820333 7731373.31956738140434027, 258754.41680359840393066 7731250.280867381952703, 258783.39850359782576561 7731250.69086738210171461, 258783.83370359800755978 7731219.93116738181561232, 258812.81530359853059053 7731220.34106738213449717, 258813.25040359795093536 7731189.58146738167852163, 258842.23200359847396612 7731189.99136738199740648, 258842.66710359789431095 7731159.23166738171130419, 258900.63010359834879637 7731160.05136738251894712, 258901.06510359793901443 7731129.29166738223284483, 258930.04660359863191843 7731129.70146738085895777, 258930.48150359839200974 7731098.94176738243550062, 259017.42570359818637371 7731100.17086738254874945, 259017.86050359811633825 7731069.41126738209277391, 259133.78590359818190336 7731071.04926738236099482, 259134.22040359862148762 7731040.28966738190501928, 259250.14550359826534986 7731041.9269673814997077, 259251.01420359779149294 7730980.40776738245040178, 259279.99540359806269407 7730980.81696738209575415, 259280.42970359791070223 7730950.05736738163977861, 259338.3919035978615284 7730950.87556738127022982, 259338.82610359787940979 7730920.11596738267689943, 259773.54140359815210104 7730926.24686738196760416, 259773.97480359859764576 7730895.48736738134175539, 259802.95570359844714403 7730895.89566738251596689, 259803.38910359796136618 7730865.13616738189011812, 259832.37000359781086445 7730865.54446738120168447, 259833.23660359811037779 7730804.02536738198250532, 259862.2174035981297493 7730804.43366738129407167, 259862.65070359781384468 7730773.67406738270074129, 259920.61210359819233418 7730774.49046738166362047, 259921.0453035980463028 7730743.7309673810377717, 259950.02590359840542078 7730744.13906738255172968, 259950.45900359842926264 7730713.37956738192588091, 260037.40080359857529402 7730714.60356738138943911, 260037.83380359783768654 7730683.84406738262623549, 260066.81430359836667776 7730684.25206738244742155, 260067.24730359856039286 7730653.49256738182157278, 260125.20820359792560339 7730654.30826738197356462, 260125.64100359845906496 7730623.54876738134771585, 260212.58220359869301319 7730624.77196738217025995, 260213.01490359846502542 7730594.01246738154441118, 260270.97560359816998243 7730594.82766738254576921, 260271.4082035981118679 7730564.06826738175004721, 260300.38850359804928303 7730564.47576738242059946, 260300.82100359816104174 7730533.71626738179475069, 260358.78150359820574522 7730534.53126738127321005, 260359.21390359848737717 7730503.77176738251000643, 260446.15440359804779291 7730504.99386738147586584, 260445.7221035985276103 7730535.75336738210171461, 260503.68250359781086445 7730536.56776738259941339, 260504.11470359843224287 7730505.80836738180369139, 260533.09480359777808189 7730506.2155673811212182, 260533.52700359839946032 7730475.45606738235801458, 260591.48710359819233418 7730476.27026738133281469, 260591.91920359805226326 7730445.51086738239973783, 260794.77930359821766615 7730448.35896738152951002, 260794.34760359860956669 7730479.11836738232523203, 260852.30770359840244055 7730479.93166738096624613, 260851.87610359862446785 7730510.69106738176196814, 260880.85620359797030687 7730511.09766738209873438, 260882.15080359857529402 7730418.8194673815742135, 260911.13070359826087952 7730419.22596738208085299, 260911.56220359820872545 7730388.46666738111525774, 260940.54200359806418419 7730388.87316738162189722, 260940.97350359801203012 7730358.11376738268882036, 261027.91290359850972891 7730359.33296738099306822, 261028.34420359786599874 7730328.57356738205999136, 261057.32390359789133072 7730328.97986738104373217, 261056.89270359836518764 7730359.73926738183945417, 261114.85230359807610512 7730360.55166738200932741, 261115.28340359777212143 7730329.79236738104373217, 261144.2631035977974534 7730330.1984673822298646, 261144.69420359842479229 7730299.43916738126426935, 261202.65360359847545624 7730300.2512673819437623, 261202.22260359860956669 7730331.01066738087683916, 261260.18200359866023064 7730331.82256738189607859, 261260.61290359776467085 7730301.06326738093048334, 261289.59260359779000282 7730301.46916738245636225, 261290.02340359799563885 7730270.709867381490767, 261319.00300359819084406 7730271.11576738115400076, 261319.43380359839648008 7730240.3563673822209239, 261348.41330359783023596 7730240.76226738188415766, 261348.84400359820574522 7730210.00286738108843565, 261377.82350359857082367 7730210.40866738092154264, 261379.11560359783470631 7730118.13076738175004721, 261408.09490359853953123 7730118.53646738175302744, 261408.95620359852910042 7730057.0178673816844821, 261437.93540359847247601 7730057.42356738168746233, 261438.79660359863191843 7729995.90496738161891699, 261467.77570359781384468 7729996.31056738179177046, 261468.20630359835922718 7729965.55126738268882036, 261497.18530359864234924 7729965.95696738269180059, 261498.04640359804034233 7729904.43836738262325525, 261527.02530359849333763 7729904.84386738110333681, 261528.74720359779894352 7729781.80666738096624613, 261557.7259035985916853 7729782.2122673811390996, 261559.01730359811335802 7729689.93436738196760416, 261587.99590359814465046 7729690.33986738231033087, 261588.85670359805226326 7729628.82126738224178553, 261559.87820359785109758 7729628.41576738189905882, 261561.60010359808802605 7729505.37856738176196814, 261590.5784035986289382 7729505.78406738210469484, 261591.439203598536551 7729444.2654673820361495, 261620.41740359831601381 7729444.67096738237887621, 261622.99980359803885221 7729260.11516738217324018, 261651.97770359832793474 7729260.52066738251596689, 261652.83840359840542078 7729199.00206738244742155, 261681.81610359810292721 7729199.40746738109737635, 261682.24650359805673361 7729168.64816738199442625, 261711.22410359792411327 7729169.0535673825070262, 261711.65440359804779291 7729138.29426738154143095, 261740.63200359791517258 7729138.6996673820540309, 261741.49250359833240509 7729077.18106738198548555, 261770.47000359836965799 7729077.58636738266795874, 261773.05130359809845686 7728893.03066738229244947, 261744.07410359848290682 7728892.62536738160997629, 261744.50440359860658646 7728861.8660673825070262, 261715.5273035978898406 7728861.46066738199442625, 261716.81830359809100628 7728769.18276738096028566, 261745.7953035980463028 7728769.58816738147288561, 261746.65590359829366207 7728708.06956738140434027, 261775.63280359841883183 7728708.47486738208681345, 261776.9236035980284214 7728616.19706738088279963, 261805.90030359849333763 7728616.60236738156527281, 261808.05150359869003296 7728462.80586738232523203, 261779.07510359864681959 7728462.40056738164275885, 261779.50540359783917665 7728431.64126738253980875, 261634.62340359855443239 7728429.61376738268882036, 261635.05390359833836555 7728398.85446738172322512, 261519.14840359799563885 7728397.23156738188117743, 261519.57920359820127487 7728366.47216738108545542, 261374.6975035984069109 7728364.44246738124638796, 261375.12860359810292721 7728333.6830673823133111, 261288.19970359839498997 7728332.46466738265007734, 261288.63090359792113304 7728301.70526738185435534, 261259.65460359863936901 7728301.29896738100796938, 261260.08590359799563885 7728270.53966738190501928, 261202.13350359816104174 7728269.72696738224476576, 261202.99630359839648008 7728208.20816738251596689, 261116.06790359783917665 7728206.98876738268882036, 261115.63640359789133072 7728237.74816738162189722, 261086.66020359843969345 7728237.34166738111525774, 261089.24990359786897898 7728052.78516738209873438, 261060.27410359866917133 7728052.37846738193184137, 261060.70580359827727079 7728021.61906738113611937, 261031.72990359831601381 7728021.21236738096922636, 261032.16170359868556261 7727990.4529673820361495, 261003.18590359855443239 7727990.04616738203912973, 261003.61770359799265862 7727959.28676738124340773, 260945.66630359832197428 7727958.47306738141924143, 260946.09820359852164984 7727927.71366738248616457, 260917.12250359822064638 7727927.30676738265901804, 260917.5545035982504487 7727896.54736738186329603, 260859.60320359840989113 7727895.73336738254874945, 260860.03530359826982021 7727864.97386738192290068, 260831.05970359779894352 7727864.56686738226562738, 260830.62760359793901443 7727895.32626738119870424, 260801.65190359856933355 7727894.91916738171130419, 260801.21970359794795513 7727925.67866738233715296, 260743.26830359827727079 7727924.86436738166958094, 260742.83600359782576561 7727955.62376738246530294, 260655.90870359819382429 7727954.40196738112717867, 260655.47630359791219234 7727985.16136738192290068, 260597.52460359781980515 7727984.34656738210469484, 260597.09210359863936901 7728015.10606738086789846, 260539.14030359778553247 7728014.29106738138943911, 260538.70760359801352024 7728045.05056738201528788, 260480.75570359826087952 7728044.23536738101392984, 260480.32300359848886728 7728074.99486738163977861, 260451.34700359776616096 7728074.5872673811390996, 260450.48140359856188297 7728136.10626738239079714, 260421.50530359800904989 7728135.69856738205999136, 260421.0725035984069109 7728166.45806738268584013, 260334.14390359818935394 7728165.23466738220304251, 260333.71090359799563885 7728195.99416738096624613, 260304.73470359854400158 7728195.58626738097518682, 260305.1677035978063941 7728164.8267673822119832, 260247.21530359797179699 7728164.01076738256961107, 260246.78220359794795513 7728194.77036738116294146, 260188.82970359828323126 7728193.9541673818603158, 260189.26290359813719988 7728163.19466738123446703, 260044.38180359825491905 7728161.15336738247424364, 260044.81530359853059053 7728130.39386738184839487, 259957.88680359814316034 7728129.1684673810377717, 259958.32040359824895859 7728098.40886738244444132, 259929.34430359862744808 7728098.00036738160997629, 259928.91060359869152308 7728128.75996738206595182, 259899.93440359830856323 7728128.35136738140136003, 259900.36810359824448824 7728097.5917673809453845, 259842.41580359824001789 7728096.77436738181859255, 259842.84970359783619642 7728066.01476738136261702, 259755.92140359804034233 7728064.78836738225072622, 259756.3554035983979702 7728034.02866738196462393, 259698.40330359805375338 7728033.21086738165467978, 259698.83750359807163477 7728002.45116738136857748, 259669.86140359845012426 7728002.04216738138347864, 259670.29570359829813242 7727971.28256738092750311, 259641.31970359850674868 7727970.87346738111227751, 259641.75400359835475683 7727940.11386738251894712, 259554.82620359864085913 7727938.88636738155037165, 259555.26060359831899405 7727908.12666738126426935, 259439.35700359847396612 7727906.48926738183945417, 259440.22630359791219234 7727844.96986738126724958, 259411.25050359778106213 7727844.5604673819616437, 259412.12000359781086445 7727783.04106738138943911, 259383.14430359844118357 7727782.63146738242357969, 259384.01380359847098589 7727721.11216738168150187, 259355.0382035980001092 7727720.7025673808529973, 259355.47310359869152308 7727689.94286738242954016, 259326.49750359822064638 7727689.53316738177090883, 259326.93240359798073769 7727658.77346738148480654, 259297.95690359827131033 7727658.36376738268882036, 259298.3919035978615284 7727627.60406738240271807, 259269.4165035979822278 7727627.19426738191395998, 259269.85150359850376844 7727596.43456738162785769, 259211.90070359781384468 7727595.6148673826828599, 259211.46550359856337309 7727626.37466738093644381, 259182.49010359868407249 7727625.96476738248020411, 259182.92520359810441732 7727595.20496738236397505, 259124.97440359834581614 7727594.38496738206595182, 259124.53910359833389521 7727625.14476738218218088, 258979.66170359868556261 7727623.09396738093346357, 258979.22610359825193882 7727653.85376738104969263, 258950.25060359854251146 7727653.44346738141030073, 258950.68620359804481268 7727622.68366738129407167, 258776.83310359809547663 7727620.22086738143116236, 258777.26900359801948071 7727589.4610673813149333, 258690.34250359795987606 7727588.2289673825725913, 258689.90650359820574522 7727618.98876738268882036, 258545.028703598305583 7727616.9342673821374774, 258544.5924035981297493 7727647.69406738225370646, 258486.64110359828919172 7727646.87196738179773092, 258486.20470359828323126 7727677.63176738191395998, 258457.2290035979822278 7727677.22066738177090883, 258457.66550359781831503 7727646.46086738165467978, 258428.68990359827876091 7727646.04966738168150187, 258428.25330359861254692 7727676.80946738179773092, 258370.30190359801054001 7727675.98696738202124834, 258369.42870359867811203 7727737.50666738208383322, 258166.59800359793007374 7727734.62636738177388906, 258167.03500359784811735 7727703.86646738182753325, 258022.15600359812378883 7727701.8076673811301589, 258022.59330359846353531 7727671.04776738118380308, 257848.7387035982683301 7727668.57546738255769014, 257849.17630359809845686 7727637.81546738091856241, 257820.2006035977974534 7727637.40326738264411688, 257820.63820359855890274 7727606.64336738269776106, 257791.66260359808802605 7727606.23106738086789846, 257791.22490359842777252 7727636.99096738267689943, 257646.34620359819382429 7727634.92886738199740648, 257646.78410359844565392 7727604.1688673822209239, 257472.92990359850227833 7727601.69266738090664148))</t>
  </si>
  <si>
    <t>sub4</t>
  </si>
  <si>
    <t>Polygon ((252514.81110359821468592 7729745.56916738208383322, 252513.91760359797626734 7729807.0905673811212182, 252542.89790359791368246 7729807.51146738138049841, 252539.32450359780341387 7730053.59726738091558218, 252597.28600359801203012 7730054.4387673819437623, 252595.05330359842628241 7730208.24226738233119249, 252653.01530359778553247 7730209.08356738183647394, 252652.56890359800308943 7730239.84426738228648901, 252710.53100359812378883 7730240.68536738213151693, 252709.63840359821915627 7730302.20676738116890192, 252680.65720359794795513 7730301.78626738209277391, 252678.42550359852612019 7730455.58966738265007734, 252707.40690359845757484 7730456.01016738172620535, 252705.62190359830856323 7730579.05286738183349371, 252676.64030359778553247 7730578.63236738089472055, 252676.19400359783321619 7730609.39306738134473562, 252705.17570359818637371 7730609.81356738228350878, 252703.3907035980373621 7730732.85626738239079714, 252732.37260359805077314 7730733.27666738163679838, 252730.58800359815359116 7730856.31926738191395998, 252701.60590359847992659 7730855.89886738266795874, 252701.15970359835773706 7730886.65956738125532866, 252730.1419035978615284 7730887.07996738236397505, 252729.24960359837859869 7730948.60126738157123327, 252758.23180359788239002 7730949.02156738098710775, 252757.7858035983517766 7730979.78226738143712282, 252786.76810359861701727 7730980.20246738102287054, 252785.43000359833240509 7731072.48446738254278898, 252756.44760359823703766 7731072.06416738126426935, 252755.10950359795242548 7731164.34616738092154264, 252784.09210359863936901 7731164.76636738236993551, 252783.20010359864681959 7731226.28766738157719374, 252754.2174035981297493 7731225.86746738199144602, 252753.77140359859913588 7731256.62806738261133432, 252782.75420359801501036 7731257.04836738202720881, 252781.41630359832197428 7731349.33026738185435534, 252810.3992035984992981 7731349.75036738160997629, 252809.0616035982966423 7731442.03226738143712282, 252838.04460359830409288 7731442.45236738119274378, 252837.59880359843373299 7731473.21306738164275885, 252866.58190359827131033 7731473.63306738156825304, 252866.13620359823107719 7731504.39366738218814135, 252895.11930359806865454 7731504.81366738211363554, 252894.6736035980284214 7731535.5742673808708787, 252923.65690359845757484 7731535.99416738096624613, 252922.76560359820723534 7731597.5154673820361495, 252951.74890359863638878 7731597.93526738230139017, 252950.85770359821617603 7731659.45646738167852163, 252979.84110359847545624 7731659.8762673819437623, 252976.72260359860956669 7731875.20046738255769014, 253005.70640359818935394 7731875.6201673811301589, 253005.26100359857082367 7731906.38076738175004721, 253034.24480359815061092 7731906.80046738218516111, 253033.79940359853208065 7731937.56106738094240427, 253062.78330359794199467 7731937.98066738154739141, 253062.33800359815359116 7731968.74126738216727972, 253120.3059035986661911 7731969.5803673816844821, 253119.86070359777659178 7732000.34086738247424364, 253148.84460359811782837 7732000.76036738138645887, 253148.39950359798967838 7732031.52096738200634718, 253177.38350359816104174 7732031.94036738108843565, 253176.93840359803289175 7732062.70086738187819719, 253205.92250359803438187 7732063.12026738096028566, 253205.47750359866768122 7732093.88076738175004721, 253234.46160359866917133 7732094.30006738100200891, 253233.57170359790325165 7732155.82116738241165876, 253262.5559035986661911 7732156.24036738183349371, 253262.11100359819829464 7732187.00096738245338202, 253291.09520359802991152 7732187.42016738187521696, 253290.65040359832346439 7732218.1806673826649785, 253377.60330359824001789 7732219.43786738160997629, 253377.15860359836369753 7732250.1984673822298646, 253493.09600359853357077 7732251.87406738195568323, 253492.65150359831750393 7732282.63456738088279963, 253521.63590359780937433 7732283.05336738098412752, 253521.19150359835475683 7732313.81386738177388906, 253550.17590359784662724 7732314.2325673820450902, 253549.28720359783619642 7732375.75356738176196814, 253578.27180359791964293 7732376.17216738220304251, 253576.93890359811484814 7732468.45366738270968199, 253547.95420359820127487 7732468.03496738243848085, 253547.06560359802097082 7732529.55596738215535879, 253576.05040359776467085 7732529.97456738259643316, 253575.60610359814018011 7732560.73506738152354956, 253604.59100359864532948 7732561.15366738196462393, 253604.14680359791964293 7732591.91416738089174032, 253633.13170359842479229 7732592.33266738150268793, 253632.68750359863042831 7732623.09316738229244947, 253661.67250359803438187 7732623.51156738121062517, 253660.78430359810590744 7732685.03256738092750311, 253689.76930359844118357 7732685.45096738170832396, 253689.32530359830707312 7732716.21136738266795874, 253718.31040359847247601 7732716.62976738158613443, 253717.86640359833836555 7732747.39026738237589598, 253804.82180359866470098 7732748.64496738184243441, 253803.93420359864830971 7732810.16586738172918558, 253832.91950359847396612 7732810.58406738098710775, 253832.4757035980001092 7732841.34446738194674253, 253861.46100359782576561 7732841.76256738137453794, 253861.01730359811335802 7732872.52296738233417273, 253918.98800359852612019 7732873.35906738135963678, 253918.10080359783023596 7732934.8798673814162612, 253947.08630359824746847 7732935.29776738118380308, 253946.64270359836518764 7732966.05816738214343786, 254033.59910359792411327 7732967.31166738178580999, 254031.8258035983890295 7733090.35326738189905882, 254060.81150359846651554 7733090.77096738200634718, 254060.368203598074615 7733121.53136738110333681, 254089.35390359815210104 7733121.94906738121062517, 254088.91070359852164984 7733152.70936738234013319, 254117.89650359842926264 7733153.12696738261729479, 254117.45330359786748886 7733183.88736738171428442, 254146.43910359777510166 7733184.30496738199144602, 254145.99600359797477722 7733215.06526738125830889, 254174.98190359864383936 7733215.48276738170534372, 254174.53890359867364168 7733246.2431673826649785, 254203.52480359841138124 7733246.66066738124936819, 254203.08180359844118357 7733277.42096738237887621, 254232.06770359817892313 7733277.83836738113313913, 254231.62480359803885221 7733308.59876738209277391, 254260.61080359853804111 7733309.01606738101691008, 254260.16800359822809696 7733339.77636738214641809, 254289.15400359779596329 7733340.19366738107055426, 254288.71120359841734171 7733370.95406738203018904, 254346.68340359814465046 7733371.78846738208085299, 254346.24070359859615564 7733402.54876738134771585, 254375.22680359799414873 7733402.96586738247424364, 254374.34160359855741262 7733464.48656738270074129, 254403.32780359778553247 7733464.90366738196462393, 254402.88520359806716442 7733495.6639673812314868, 254431.87150359805673361 7733496.08096738252788782, 254431.42900359816849232 7733526.84126738179475069, 254460.41540359798818827 7733527.25826738122850657, 254459.97290359809994698 7733558.01856738235801458, 254488.95930359791964293 7733558.4354673819616437, 254488.5169035978615284 7733589.19576738122850657, 254517.50330359861254692 7733589.61256738100200891, 254517.06100359838455915 7733620.37286738213151693, 254575.03390359785407782 7733621.20646738167852163, 254574.59170359838753939 7733651.9667673809453845, 254603.5782035980373621 7733652.38346738088876009, 254603.13610359840095043 7733683.14376738201826811, 254632.12260359805077314 7733683.56036738213151693, 254631.68050359841436148 7733714.3206673813983798, 254660.66710359789431095 7733714.73726738151162863, 254660.22510359808802605 7733745.49746738094836473, 254718.19840359780937433 7733746.33046738151460886, 254717.75650359783321619 7733777.09076738264411688, 254746.743203598074615 7733777.50716738123446703, 254746.30130359809845686 7733808.26746738236397505, 254804.27480359841138124 7733809.10016738157719374, 254803.83300359826534986 7733839.86036738101392984, 254861.80660359840840101 7733840.69286738242954016, 254860.92330359853804111 7733902.21336738113313913, 254889.91020359843969345 7733902.62956738192588091, 254889.02700359839946032 7733964.14996738266199827, 254860.04000359866768122 7733963.73386738169938326, 254859.15680359862744808 7734025.25426738243550062, 254946.11810359824448824 7734026.50256738159805536, 254945.67660359852015972 7734057.26276738103479147, 255032.63800359796732664 7734058.51066738087683916, 255031.31410359777510166 7734150.79126738104969263, 255118.27590359840542078 7734152.03856738191097975, 255117.83480359800159931 7734182.79876738134771585, 255146.82210359815508127 7734183.21446738112717867, 255146.38110359851270914 7734213.97466738242655993, 255204.35580359864979982 7734214.80586738232523203, 255203.91490359790623188 7734245.56596738193184137, 255319.86450359784066677 7734247.22776738088577986, 255319.42370359785854816 7734277.98796738218516111, 255348.41120359860360622 7734278.40326738264411688, 255347.97050359845161438 7734309.16346738208085299, 255463.92050359863787889 7734310.82416738104075193, 255463.48000359814614058 7734341.58436738234013319, 255550.44260359834879637 7734342.82936738152056932, 255550.00230359844863415 7734373.58946738112717867, 255752.91520359832793474 7734376.49286738131195307, 255753.3552035978063941 7734345.73276738170534372, 255782.34270359855145216 7734346.147367381490767, 255782.78260359819978476 7734315.38726738188415766, 255811.77000359818339348 7734315.80176738183945417, 255812.64970359858125448 7734254.28166738245636225, 255841.63700359780341387 7734254.69616738241165876, 255842.07680359855294228 7734223.93606738094240427, 255871.06410359777510166 7734224.35046738106757402, 255871.50390359852463007 7734193.59046738129109144, 255900.49110359791666269 7734194.0048673814162612, 255900.93080359790474176 7734163.24476738180965185, 255929.91800359822809696 7734163.65916738193482161, 255930.35760359838604927 7734132.89906738232821226, 255959.34470359794795513 7734133.31336738262325525, 255959.7844035979360342 7734102.55336738098412752, 255988.77140359859913588 7734102.96756738144904375, 255989.21100359782576561 7734072.20756738167256117, 256018.19800359848886728 7734072.6217673821374774, 256018.63750359788537025 7734041.86176738236099482, 256076.61140359845012426 7734042.6899673817679286, 256077.05080359801650047 7734011.92996738199144602, 256106.03770359791815281 7734012.34406738262623549, 256106.47700359858572483 7733981.58406738098710775, 256135.46390359848737717 7733981.99806738179177046, 256135.90320359822362661 7733951.23806738201528788, 256164.88990359846502542 7733951.65206738095730543, 256165.32920359820127487 7733920.89196738135069609, 256194.31590359844267368 7733921.30596738215535879, 256195.63370359782129526 7733829.02586738113313913, 256224.62020359840244055 7733829.43976738210767508, 256225.05940359830856323 7733798.67976738233119249, 256341.00530359800904989 7733800.33496738132089376, 256341.44430359825491905 7733769.57496738154441118, 256370.43080359790474176 7733769.98866738099604845, 256370.86970359832048416 7733739.22866738121956587, 256428.8424035981297493 7733740.05586738232523203, 256429.2813035985454917 7733709.29586738254874945, 256458.26760359853506088 7733709.70936738234013319, 256458.70640359818935394 7733678.94936738256365061, 256487.69260359834879637 7733679.36286738235503435, 256488.13140359800308943 7733648.60286738257855177, 256546.10380359832197428 7733649.42976738233119249, 256546.54240359831601381 7733618.66976738255470991, 256575.52850359864532948 7733619.08316738251596689, 256575.96720359846949577 7733588.32316738087683916, 256691.91140359826385975 7733589.97606738191097975, 256691.47300359793007374 7733620.73606738168746233, 256807.41730359848588705 7733622.38816738221794367, 256806.97910359781235456 7733653.14806738216429949, 256864.95140359830111265 7733653.97386738192290068, 256864.5133035983890295 7733684.7337673818692565, 256893.49950359854847193 7733685.14656738098710775, 256893.06140359863638878 7733715.90646738093346357, 256922.04770359862595797 7733716.31926738191395998, 256921.60970359854400158 7733747.0791673818603158, 256950.59600359853357077 7733747.49186738114804029, 256950.15800359845161438 7733778.25176738109439611, 257124.07590359821915627 7733780.726867382414639, 257124.51350359804928303 7733749.96696738246828318, 257153.49970359820872545 7733750.37926738243550062, 257153.93730359803885221 7733719.61946738231927156, 257211.9096035985276103 7733720.44396738242357969, 257212.3471035985276103 7733689.68416738230735064, 257241.33320359792560339 7733690.09636738244444132, 257241.77060359809547663 7733659.3364673824980855, 257270.75670359842479229 7733659.74866738263517618, 257271.19410359859466553 7733628.98876738268882036, 257358.15210359822958708 7733630.22496738191694021, 257358.58930359780788422 7733599.46516738180071115, 257416.56120359804481268 7733600.28906738106161356, 257416.99830359779298306 7733569.52916738111525774, 257474.97000359836965799 7733570.35296738240867853, 257475.40710359811782837 7733539.59306738246232271, 257533.37870359793305397 7733540.41656738240271807, 257533.81560359802097082 7733509.65676738228648901, 257504.82980359811335802 7733509.24506738130003214, 257505.26680359803140163 7733478.48526738118380308, 257476.2811035979539156 7733478.0734673822298646, 257477.15520359855145216 7733416.55376738216727972, 257448.16960359830409288 7733416.14186738152056932, 257454.28940359782427549 7732985.50416738260537386, 257425.3045035982504487 7732985.0921673821285367, 257427.05340359825640917 7732862.05276738200336695, 257398.06880359817296267 7732861.64076738152652979, 257400.69260359834879637 7732677.0815673815086484, 257371.70830359868705273 7732676.66946738120168447, 257372.14570359792560339 7732645.90956738125532866, 257343.16130359843373299 7732645.49736738111823797, 257343.59880359843373299 7732614.73756738100200891, 257314.61450359784066677 7732614.32526738103479147, 257316.80210359860211611 7732460.52586738113313913, 257287.81810359843075275 7732460.11356738116592169, 257290.44360359851270914 7732275.55426738131791353, 257261.45990359783172607 7732275.14186738152056932, 257262.7730035986751318 7732182.86216738168150187, 257291.75650359783321619 7732183.27456738147884607, 257293.94480359833687544 7732029.47506738174706697, 257264.961503597907722 7732029.06266738194972277, 257265.3992035984992981 7731998.30276738200336695, 257294.3824035981670022 7731998.71516738180071115, 257295.25780359841883183 7731937.19536738190799952, 257324.24090359825640917 7731937.60776738170534372, 257325.11620359867811203 7731876.08796738181263208, 257354.09920359868556261 7731876.50026738177984953, 257354.53680359851568937 7731845.74036738183349371, 257325.55380359850823879 7731845.32806738186627626, 257326.86670359782874584 7731753.04836738202720881, 257355.84960359800606966 7731753.46066738199442625, 257357.60000359825789928 7731630.42106738220900297, 257386.58260359801352024 7731630.83336738217622042, 257388.33300359826534986 7731507.79376738239079714, 257417.3154035983607173 7731508.20606738235801458, 257418.19050359819084406 7731446.68626738246530294, 257389.20820359792560339 7731446.2739673824980855, 257395.3353035980835557 7731015.63526738155633211, 257366.35380359832197428 7731015.2228673817589879, 257367.22930359840393066 7730953.70306738186627626, 257338.24780359864234924 7730953.29056738223880529, 257339.9991035982966423 7730830.25086738262325525, 257311.01790359802544117 7730829.83836738113313913, 257311.45570359844714403 7730799.07836738135665655, 257282.47460359800606966 7730798.66576738189905882, 257288.60630359780043364 7730368.02656738180667162, 257259.62580359820276499 7730367.61386738251894712, 257261.37820359785109758 7730244.57406738121062517, 257232.39790359791368246 7730244.16126738209277391, 257234.58870359789580107 7730090.36146738100796938, 257205.60870359838008881 7730089.94866738189011812, 257206.48520359862595797 7730028.42866738233715296, 257177.50530359800904989 7730028.01576738152652979, 257177.94360359851270914 7729997.25586738158017397, 257148.96370359789580107 7729996.84286738093942404, 257150.27880359813570976 7729904.56286738160997629, 257121.29910359811037779 7729904.14986738096922636, 257122.17590359784662724 7729842.6298673814162612, 257093.1963035985827446 7729842.21686738263815641, 257093.6348035978153348 7729811.45686738099902868, 257064.65530359838157892 7729811.04366738256067038, 257066.84800359793007374 7729657.24366738181561232, 257095.82730359863489866 7729657.65686738211661577, 257096.7044035978615284 7729596.13686738256365061, 257125.68360359780490398 7729596.54996738117188215, 257126.56050359830260277 7729535.02996738161891699, 257155.53960359841585159 7729535.44306738208979368, 257162.55530359782278538 7729043.28306738194078207, 257133.57710359804332256 7729042.86986738163977861, 257134.0157035980373621 7729012.10986738186329603, 257105.03750359825789928 7729011.69666738156229258, 257105.91480359807610512 7728950.17666738200932741, 257076.93670359812676907 7728949.76336738187819719, 257078.69150359835475683 7728826.72326738107949495, 257049.71370359789580107 7728826.30996738094836473, 257050.15240359865128994 7728795.54986738134175539, 257079.13030359800904989 7728795.96326738130301237, 257080.00770359858870506 7728734.44316738191992044, 257051.03000359795987606 7728734.02986738178879023, 257052.34640359785407782 7728641.74976738262921572, 257081.32400359865278006 7728642.16306738089770079, 257081.76270359847694635 7728611.4030673811212182, 257110.74030359834432602 7728611.81636738125234842, 257112.49520359840244055 7728488.77626738231629133, 257141.47240359801799059 7728489.18956738244742155, 257142.78850359842181206 7728396.90946738142520189, 257113.81140359863638878 7728396.49616738129407167, 257114.68890359811484814 7728334.97606738191097975, 257143.66590359807014465 7728335.38936738204210997, 257144.98210359830409288 7728243.10926738101989031, 257173.95900359842926264 7728243.52256738115102053, 257174.39760359842330217 7728212.76256738137453794, 257203.37450359854847193 7728213.1757673816755414, 257204.6904035983607173 7728120.89566738251596689, 257233.66700359806418419 7728121.3088673809543252, 257234.10560359805822372 7728090.54886738117784262, 257263.08220359869301319 7728090.96196738164871931, 257263.95930359791964293 7728029.44196738209575415, 257292.93580359779298306 7728029.85506738256663084, 257294.25130359828472137 7727937.57496738154441118, 257323.22770359832793474 7727937.98806738201528788, 257323.66610359866172075 7727907.22806738223880529, 257352.64240359794348478 7727907.64106738101691008, 257353.51930359844118357 7727846.12106738146394491, 257382.49540359806269407 7727846.53406738210469484, 257383.81060359813272953 7727754.25396738108247519, 257412.78660359792411327 7727754.66696738172322512, 257413.22490359842777252 7727723.90696738194674253, 257442.20090359821915627 7727724.31986738089472055, 257443.51580359786748886 7727632.03986738156527281, 257472.49160359799861908 7727632.45266738254576921, 257472.92990359850227833 7727601.69266738090664148, 257443.95410359837114811 7727601.27986738178879023, 257444.39250359777361155 7727570.51986738201230764, 257415.41680359840393066 7727570.10686738137155771, 257416.29350359831005335 7727508.58686738181859255, 257387.31800359860062599 7727508.17386738117784262, 257387.75640359800308943 7727477.41386738140136003, 257358.78090359829366207 7727477.00086738262325525, 257359.21940359845757484 7727446.24086738098412752, 257330.24390359781682491 7727445.82776738237589598, 257330.68250359781086445 7727415.06766738090664148, 257301.70700359810143709 7727414.65456738229840994, 257302.14570359792560339 7727383.89456738252192736, 257186.24410359840840101 7727382.24146738182753325, 257186.68290359806269407 7727351.4813673822209239, 257128.73220359813421965 7727350.65446738246828318, 257129.17120359838008881 7727319.89446738269180059, 257071.22060359828174114 7727319.0673673814162612, 257070.78150359820574522 7727349.82746738102287054, 257041.80610359832644463 7727349.41386738140136003, 257041.3670035982504487 7727380.17396738100796938, 257012.39160359837114811 7727379.76026738155633211, 257011.95250359829515219 7727410.52036738116294146, 256838.0995035981759429 7727408.03746738191694021, 256837.66010359860956669 7727438.79756738152354956, 256779.70890359859913588 7727437.9695673817768693, 256780.14850359782576561 7727407.20946738217025995, 256693.2219035979360342 7727405.96706738229840994, 256692.78220359794795513 7727436.72716738190501928, 256634.83110359776765108 7727435.89866738114506006, 256635.27090359851717949 7727405.13856738153845072, 256548.34430359862744808 7727403.89536738116294146, 256547.90430359821766615 7727434.65556738246232271, 256489.95310359820723534 7727433.82656738255172968, 256489.51300359796732664 7727464.58666738215833902, 256431.56170359812676907 7727463.75746738258749247, 256431.12150359805673361 7727494.51766738202422857, 256402.14580359868705273 7727494.10296738240867853, 256401.70550359785556793 7727524.86316738184541464, 256256.82660359796136618 7727522.78916738089174032, 256255.94560359790921211 7727584.30946738179773092, 256226.96970359794795513 7727583.89456738252192736, 256226.52920359838753939 7727614.65476738195866346, 256197.55320359859615564 7727614.23976738099008799, 256196.67210359778255224 7727675.76016738172620535, 256167.69600359816104174 7727675.34516738262027502, 256166.81480359844863415 7727736.86556738149374723, 256108.86240359861403704 7727736.0353673817589879, 256108.42170359846204519 7727766.79556738119572401, 256079.44550359807908535 7727766.38036738242954016, 256079.00470359809696674 7727797.14056738186627626, 256050.02840359788388014 7727796.72536738123744726, 256048.70600359793752432 7727889.00606738124042749, 255874.84720359835773706 7727886.51386738102883101, 255875.28830359783023596 7727855.75356738176196814, 255788.35900359787046909 7727854.50676738191395998, 255788.80020359810441732 7727823.74656738247722387, 255759.82380359806120396 7727823.33086738269776106, 255760.26520359795540571 7727792.57056738156825304, 255731.28880359791219234 7727792.15476738195866346, 255731.7302035978063941 7727761.39456738252192736, 255702.75390359852463007 7727760.97876738104969263, 255703.19530359841883183 7727730.21846738178282976, 255674.21910359803587198 7727729.80256738234311342, 255675.54360359814018011 7727637.52176738251000643, 255646.56750359851866961 7727637.10576738137751818, 255647.00900359824299812 7727606.34546738211065531, 255618.03300359845161438 7727605.92956738267093897, 255618.47460359800606966 7727575.16926738154143095, 255560.52260359842330217 7727574.33716738130897284, 255560.96430359780788422 7727543.5767673822119832, 255531.98840359784662724 7727543.16066738124936819, 255532.43020359799265862 7727512.40036738198250532, 255503.45430359803140163 7727511.98416738118976355, 255503.89610359817743301 7727481.22386738192290068, 255416.96850359812378883 7727479.97496738191694021, 255417.41050359793007374 7727449.21466738265007734, 255388.43470359779894352 7727448.79826738219708204, 255389.31890359800308943 7727387.27756738197058439, 255360.34310359787195921 7727386.86106738168746233, 255360.78530359826982021 7727356.10076738242059946, 255302.83390359859913588 7727355.26766738202422857, 255303.27620359789580107 7727324.50736738089472055, 255129.42230359837412834 7727322.00686738174408674, 255129.8649035980924964 7727291.24646738264709711, 255100.88930359855294228 7727290.82956738118082285, 255100.44660359807312489 7727321.58996738214045763, 254897.61690359842032194 7727318.67016738187521696, 254898.05990359839051962 7727287.90976738091558218, 254869.08420359808951616 7727287.49246738199144602, 254869.5273035978898406 7727256.73206738103181124, 254840.55170359835028648 7727256.31466738227754831, 254840.99480359815061092 7727225.55426738131791353, 254812.01930359844118357 7727225.13686738256365061, 254812.46240359824150801 7727194.37636738177388906, 254783.48690359853208065 7727193.95896738115698099, 254783.93010359816253185 7727163.1984673822298646, 254668.02830359805375338 7727161.5280673811212182, 254668.47180359810590744 7727130.76756738219410181, 254610.52090359851717949 7727129.93206738214939833, 254610.96450359839946032 7727099.17166738118976355, 254495.06300359778106213 7727097.49996738228946924, 254495.50670359842479229 7727066.7394673814997077, 254466.53140359837561846 7727066.32146738190203905, 254467.86290359776467085 7726974.03996738139539957, 254438.88770359847694635 7726973.62186738196760416, 254438.44380359817296267 7727004.38236738089472055, 254380.49330359790474176 7727003.54606738220900297, 254380.04930359777063131 7727034.30656738113611937, 254119.27150359842926264 7727030.54056738223880529, 254119.71590359788388014 7726999.78006738144904375, 254061.76540359854698181 7726998.94266738090664148, 254062.20990359783172607 7726968.18206738214939833, 253975.28420359827578068 7726966.92556738201528788, 253974.83950359839946032 7726997.68606738094240427, 253916.88880359847098589 7726996.84816738124936819, 253916.44400359783321619 7727027.6087673818692565, 253887.4686035979539156 7727027.18976738210767508, 253887.91350359842181206 7726996.42916738148778677, 253858.93820359837263823 7726996.01006738189607859, 253858.49330359790474176 7727026.77066738251596689, 253800.54250359814614058 7727025.93236738163977861, 253800.09750359784811735 7727056.69296738225966692, 253771.12200359813868999 7727056.27376738097518682, 253770.67700359784066677 7727087.03436738159507513, 253683.75040359795093536 7727085.77636738214641809, 253683.30520359799265862 7727116.53696738090366125, 253625.35410359781235456 7727115.69816738087683916, 253624.90880359802395105 7727146.45876738149672747, 253595.93310359865427017 7727146.03926738258451223, 253595.48780359793454409 7727176.79986738134175539, 253566.5121035985648632 7727176.38036738242954016, 253566.06670359801501036 7727207.14096738118678331, 253537.09090359788388014 7727206.72136738244444132, 253536.20000359788537025 7727268.24266738165169954, 253507.22420359868556261 7727267.82296738121658564, 253505.44220359809696674 7727390.86556738149374723, 253476.46610359847545624 7727390.44586738105863333, 253475.57500359788537025 7727451.9671673821285367, 253446.59890359826385975 7727451.54746738169342279, 253445.707703597843647 7727513.06876738090068102, 253416.73140359856188297 7727512.64906738232821226, 253414.94900359865278006 7727635.69166738260537386, 253385.97250359784811735 7727635.27186738234013319, 253385.08120359852910042 7727696.79316738154739141, 253356.10460359789431095 7727696.37336738128215075, 253355.65890359785407782 7727727.13396738190203905, 253326.68220359832048416 7727726.71406738180667162, 253324.45360359828919172 7727880.51736738253384829, 253295.47670359816402197 7727880.09746738243848085, 253295.03090359829366207 7727910.85816738102585077, 253266.05400359816849232 7727910.43826738093048334, 253265.60820359829813242 7727941.19886738155037165, 253236.63110359851270914 7727940.77886738162487745, 253234.84770359843969345 7728063.82156738173216581, 253263.82500359788537025 7728064.24156738165766001, 253261.15040359832346439 7728248.80546738114207983, 253232.17280359845608473 7728248.3855673810467124, 253229.49820359796285629 7728432.94946738239377737, 253200.52030359860509634 7728432.52956738229840994, 253200.07450359780341387 7728463.2901673810556531, 253171.09650359861552715 7728462.8701673811301589, 253170.65070359781384468 7728493.63086738158017397, 253141.67270359862595797 7728493.21076738182455301, 253140.78090359829366207 7728554.732167380861938, 253111.80280359834432602 7728554.31206738110631704, 253110.91090359818190336 7728615.83336738217622042, 253081.93260359857231379 7728615.41326738242059946, 253081.48670359794050455 7728646.17396738100796938, 253052.50840359833091497 7728645.75376738142222166, 253051.61630359850823879 7728707.27506738249212503, 253022.63790359813719988 7728706.85486738104373217, 253021.7458035983145237 7728768.3762673819437623, 252992.76730359811335802 7728767.95596738252788782, 252991.87510359846055508 7728829.47736738156527281, 253020.85370359849184752 7728829.89756738115102053, 253020.40760359819978476 7728860.65826738160103559, 252991.42900359816849232 7728860.23806738201528788, 252990.53680359851568937 7728921.7593673812225461, 252932.57930359803140163 7728920.9188673822209239, 252931.68690359778702259 7728982.44016738142818213, 252902.70800359826534986 7728982.01986738201230764, 252902.26180359814316034 7729012.78056738246232271, 252873.28280359786003828 7729012.36006738152354956, 252871.94400359783321619 7729104.64216738101094961, 252813.98580359853804111 7729103.80126738268882036, 252813.53950359858572483 7729134.56196738127619028, 252755.58120359852910042 7729133.72086738143116236, 252754.68820359837263823 7729195.24226738233119249, 252725.70900359842926264 7729194.82166738156229258, 252725.26250359788537025 7729225.58236738201230764, 252754.24180359859019518 7729226.00296738091856241, 252753.7953035980463028 7729256.76366738136857748, 252724.81600359827280045 7729256.34306738246232271, 252723.92300359811633825 7729317.8644673814997077, 252694.94350359868258238 7729317.44376738090068102, 252694.05040359776467085 7729378.96526738163083792, 252636.091203598305583 7729378.12376738246530294, 252635.64460359793156385 7729408.88446738105267286, 252606.66500359866768122 7729408.46376738231629133, 252604.87830359861254692 7729531.50666738208383322, 252575.89840359799563885 7729531.08576738182455301, 252575.45170359779149294 7729561.84656738210469484, 252546.47180359810590744 7729561.42566738184541464, 252545.57830359786748886 7729622.94716738257557154, 252516.5983035983517766 7729622.52616738248616457, 252514.81110359821468592 7729745.56916738208383322))</t>
  </si>
  <si>
    <t>sub5</t>
  </si>
  <si>
    <t>CN1</t>
  </si>
  <si>
    <t>CN2</t>
  </si>
  <si>
    <t>CN3</t>
  </si>
  <si>
    <t>CN4</t>
  </si>
  <si>
    <t>CN5</t>
  </si>
  <si>
    <t>CN6</t>
  </si>
  <si>
    <t>CN7</t>
  </si>
  <si>
    <t>CN8</t>
  </si>
  <si>
    <t>CN9</t>
  </si>
  <si>
    <t>CN10</t>
  </si>
  <si>
    <t>CN11</t>
  </si>
  <si>
    <t>CN12</t>
  </si>
  <si>
    <t>ha</t>
  </si>
  <si>
    <t>CN0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</si>
</sst>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Taxa Exportação P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1"/>
          <c:tx>
            <c:strRef>
              <c:f>PTotal!$C$9</c:f>
              <c:strCache>
                <c:ptCount val="1"/>
                <c:pt idx="0">
                  <c:v>CN1</c:v>
                </c:pt>
              </c:strCache>
            </c:strRef>
          </c:tx>
          <c:spPr>
            <a:solidFill>
              <a:schemeClr val="accent2"/>
            </a:solidFill>
            <a:ln>
              <a:noFill/>
            </a:ln>
            <a:effectLst/>
          </c:spPr>
          <c:invertIfNegative val="0"/>
          <c:cat>
            <c:strRef>
              <c:f>PTotal!$A$10:$A$14</c:f>
              <c:strCache>
                <c:ptCount val="5"/>
                <c:pt idx="0">
                  <c:v>sub1</c:v>
                </c:pt>
                <c:pt idx="1">
                  <c:v>sub2</c:v>
                </c:pt>
                <c:pt idx="2">
                  <c:v>sub3</c:v>
                </c:pt>
                <c:pt idx="3">
                  <c:v>sub4</c:v>
                </c:pt>
                <c:pt idx="4">
                  <c:v>sub5</c:v>
                </c:pt>
              </c:strCache>
            </c:strRef>
          </c:cat>
          <c:val>
            <c:numRef>
              <c:f>PTotal!$C$10:$C$14</c:f>
              <c:numCache>
                <c:formatCode>General</c:formatCode>
                <c:ptCount val="5"/>
                <c:pt idx="0">
                  <c:v>0.13894652572514038</c:v>
                </c:pt>
                <c:pt idx="1">
                  <c:v>0.18304510425873866</c:v>
                </c:pt>
                <c:pt idx="2">
                  <c:v>0.15758329558629383</c:v>
                </c:pt>
                <c:pt idx="3">
                  <c:v>0.16231608237146056</c:v>
                </c:pt>
                <c:pt idx="4">
                  <c:v>0.11992493366687208</c:v>
                </c:pt>
              </c:numCache>
            </c:numRef>
          </c:val>
          <c:extLst>
            <c:ext xmlns:c16="http://schemas.microsoft.com/office/drawing/2014/chart" uri="{C3380CC4-5D6E-409C-BE32-E72D297353CC}">
              <c16:uniqueId val="{00000001-511E-4D31-9AE7-D08F15E01BC5}"/>
            </c:ext>
          </c:extLst>
        </c:ser>
        <c:ser>
          <c:idx val="2"/>
          <c:order val="2"/>
          <c:tx>
            <c:strRef>
              <c:f>PTotal!$D$9</c:f>
              <c:strCache>
                <c:ptCount val="1"/>
                <c:pt idx="0">
                  <c:v>CN2</c:v>
                </c:pt>
              </c:strCache>
            </c:strRef>
          </c:tx>
          <c:spPr>
            <a:solidFill>
              <a:schemeClr val="accent3"/>
            </a:solidFill>
            <a:ln>
              <a:noFill/>
            </a:ln>
            <a:effectLst/>
          </c:spPr>
          <c:invertIfNegative val="0"/>
          <c:cat>
            <c:strRef>
              <c:f>PTotal!$A$10:$A$14</c:f>
              <c:strCache>
                <c:ptCount val="5"/>
                <c:pt idx="0">
                  <c:v>sub1</c:v>
                </c:pt>
                <c:pt idx="1">
                  <c:v>sub2</c:v>
                </c:pt>
                <c:pt idx="2">
                  <c:v>sub3</c:v>
                </c:pt>
                <c:pt idx="3">
                  <c:v>sub4</c:v>
                </c:pt>
                <c:pt idx="4">
                  <c:v>sub5</c:v>
                </c:pt>
              </c:strCache>
            </c:strRef>
          </c:cat>
          <c:val>
            <c:numRef>
              <c:f>PTotal!$D$10:$D$14</c:f>
              <c:numCache>
                <c:formatCode>General</c:formatCode>
                <c:ptCount val="5"/>
                <c:pt idx="0">
                  <c:v>9.4854251579805329E-2</c:v>
                </c:pt>
                <c:pt idx="1">
                  <c:v>0.1444397344756001</c:v>
                </c:pt>
                <c:pt idx="2">
                  <c:v>0.11399563578254143</c:v>
                </c:pt>
                <c:pt idx="3">
                  <c:v>0.14139819126130718</c:v>
                </c:pt>
                <c:pt idx="4">
                  <c:v>9.6747679353208507E-2</c:v>
                </c:pt>
              </c:numCache>
            </c:numRef>
          </c:val>
          <c:extLst>
            <c:ext xmlns:c16="http://schemas.microsoft.com/office/drawing/2014/chart" uri="{C3380CC4-5D6E-409C-BE32-E72D297353CC}">
              <c16:uniqueId val="{00000002-511E-4D31-9AE7-D08F15E01BC5}"/>
            </c:ext>
          </c:extLst>
        </c:ser>
        <c:ser>
          <c:idx val="3"/>
          <c:order val="3"/>
          <c:tx>
            <c:strRef>
              <c:f>PTotal!$E$9</c:f>
              <c:strCache>
                <c:ptCount val="1"/>
                <c:pt idx="0">
                  <c:v>CN3</c:v>
                </c:pt>
              </c:strCache>
            </c:strRef>
          </c:tx>
          <c:spPr>
            <a:solidFill>
              <a:schemeClr val="accent4"/>
            </a:solidFill>
            <a:ln>
              <a:noFill/>
            </a:ln>
            <a:effectLst/>
          </c:spPr>
          <c:invertIfNegative val="0"/>
          <c:cat>
            <c:strRef>
              <c:f>PTotal!$A$10:$A$14</c:f>
              <c:strCache>
                <c:ptCount val="5"/>
                <c:pt idx="0">
                  <c:v>sub1</c:v>
                </c:pt>
                <c:pt idx="1">
                  <c:v>sub2</c:v>
                </c:pt>
                <c:pt idx="2">
                  <c:v>sub3</c:v>
                </c:pt>
                <c:pt idx="3">
                  <c:v>sub4</c:v>
                </c:pt>
                <c:pt idx="4">
                  <c:v>sub5</c:v>
                </c:pt>
              </c:strCache>
            </c:strRef>
          </c:cat>
          <c:val>
            <c:numRef>
              <c:f>PTotal!$E$10:$E$14</c:f>
              <c:numCache>
                <c:formatCode>General</c:formatCode>
                <c:ptCount val="5"/>
                <c:pt idx="0">
                  <c:v>7.7945153037756551E-2</c:v>
                </c:pt>
                <c:pt idx="1">
                  <c:v>0.12585756441479154</c:v>
                </c:pt>
                <c:pt idx="2">
                  <c:v>9.8941507878640519E-2</c:v>
                </c:pt>
                <c:pt idx="3">
                  <c:v>0.12840949568628202</c:v>
                </c:pt>
                <c:pt idx="4">
                  <c:v>8.4925454655805407E-2</c:v>
                </c:pt>
              </c:numCache>
            </c:numRef>
          </c:val>
          <c:extLst>
            <c:ext xmlns:c16="http://schemas.microsoft.com/office/drawing/2014/chart" uri="{C3380CC4-5D6E-409C-BE32-E72D297353CC}">
              <c16:uniqueId val="{00000003-511E-4D31-9AE7-D08F15E01BC5}"/>
            </c:ext>
          </c:extLst>
        </c:ser>
        <c:ser>
          <c:idx val="4"/>
          <c:order val="4"/>
          <c:tx>
            <c:strRef>
              <c:f>PTotal!$F$9</c:f>
              <c:strCache>
                <c:ptCount val="1"/>
                <c:pt idx="0">
                  <c:v>CN4</c:v>
                </c:pt>
              </c:strCache>
            </c:strRef>
          </c:tx>
          <c:spPr>
            <a:solidFill>
              <a:schemeClr val="accent5"/>
            </a:solidFill>
            <a:ln>
              <a:noFill/>
            </a:ln>
            <a:effectLst/>
          </c:spPr>
          <c:invertIfNegative val="0"/>
          <c:cat>
            <c:strRef>
              <c:f>PTotal!$A$10:$A$14</c:f>
              <c:strCache>
                <c:ptCount val="5"/>
                <c:pt idx="0">
                  <c:v>sub1</c:v>
                </c:pt>
                <c:pt idx="1">
                  <c:v>sub2</c:v>
                </c:pt>
                <c:pt idx="2">
                  <c:v>sub3</c:v>
                </c:pt>
                <c:pt idx="3">
                  <c:v>sub4</c:v>
                </c:pt>
                <c:pt idx="4">
                  <c:v>sub5</c:v>
                </c:pt>
              </c:strCache>
            </c:strRef>
          </c:cat>
          <c:val>
            <c:numRef>
              <c:f>PTotal!$F$10:$F$14</c:f>
              <c:numCache>
                <c:formatCode>General</c:formatCode>
                <c:ptCount val="5"/>
                <c:pt idx="0">
                  <c:v>0.13748867331457573</c:v>
                </c:pt>
                <c:pt idx="1">
                  <c:v>0.17440169702948011</c:v>
                </c:pt>
                <c:pt idx="2">
                  <c:v>0.15151710218716716</c:v>
                </c:pt>
                <c:pt idx="3">
                  <c:v>0.15884989896091545</c:v>
                </c:pt>
                <c:pt idx="4">
                  <c:v>0.11557245139905314</c:v>
                </c:pt>
              </c:numCache>
            </c:numRef>
          </c:val>
          <c:extLst>
            <c:ext xmlns:c16="http://schemas.microsoft.com/office/drawing/2014/chart" uri="{C3380CC4-5D6E-409C-BE32-E72D297353CC}">
              <c16:uniqueId val="{00000004-511E-4D31-9AE7-D08F15E01BC5}"/>
            </c:ext>
          </c:extLst>
        </c:ser>
        <c:ser>
          <c:idx val="5"/>
          <c:order val="5"/>
          <c:tx>
            <c:strRef>
              <c:f>PTotal!$G$9</c:f>
              <c:strCache>
                <c:ptCount val="1"/>
                <c:pt idx="0">
                  <c:v>CN5</c:v>
                </c:pt>
              </c:strCache>
            </c:strRef>
          </c:tx>
          <c:spPr>
            <a:solidFill>
              <a:schemeClr val="accent6"/>
            </a:solidFill>
            <a:ln>
              <a:noFill/>
            </a:ln>
            <a:effectLst/>
          </c:spPr>
          <c:invertIfNegative val="0"/>
          <c:cat>
            <c:strRef>
              <c:f>PTotal!$A$10:$A$14</c:f>
              <c:strCache>
                <c:ptCount val="5"/>
                <c:pt idx="0">
                  <c:v>sub1</c:v>
                </c:pt>
                <c:pt idx="1">
                  <c:v>sub2</c:v>
                </c:pt>
                <c:pt idx="2">
                  <c:v>sub3</c:v>
                </c:pt>
                <c:pt idx="3">
                  <c:v>sub4</c:v>
                </c:pt>
                <c:pt idx="4">
                  <c:v>sub5</c:v>
                </c:pt>
              </c:strCache>
            </c:strRef>
          </c:cat>
          <c:val>
            <c:numRef>
              <c:f>PTotal!$G$10:$G$14</c:f>
              <c:numCache>
                <c:formatCode>General</c:formatCode>
                <c:ptCount val="5"/>
                <c:pt idx="0">
                  <c:v>9.3562053272355339E-2</c:v>
                </c:pt>
                <c:pt idx="1">
                  <c:v>0.13589642424192061</c:v>
                </c:pt>
                <c:pt idx="2">
                  <c:v>0.10850228779824712</c:v>
                </c:pt>
                <c:pt idx="3">
                  <c:v>0.13849525954524064</c:v>
                </c:pt>
                <c:pt idx="4">
                  <c:v>9.2874514454033399E-2</c:v>
                </c:pt>
              </c:numCache>
            </c:numRef>
          </c:val>
          <c:extLst>
            <c:ext xmlns:c16="http://schemas.microsoft.com/office/drawing/2014/chart" uri="{C3380CC4-5D6E-409C-BE32-E72D297353CC}">
              <c16:uniqueId val="{00000005-511E-4D31-9AE7-D08F15E01BC5}"/>
            </c:ext>
          </c:extLst>
        </c:ser>
        <c:ser>
          <c:idx val="6"/>
          <c:order val="6"/>
          <c:tx>
            <c:strRef>
              <c:f>PTotal!$H$9</c:f>
              <c:strCache>
                <c:ptCount val="1"/>
                <c:pt idx="0">
                  <c:v>CN6</c:v>
                </c:pt>
              </c:strCache>
            </c:strRef>
          </c:tx>
          <c:spPr>
            <a:solidFill>
              <a:schemeClr val="accent1">
                <a:lumMod val="60000"/>
              </a:schemeClr>
            </a:solidFill>
            <a:ln>
              <a:noFill/>
            </a:ln>
            <a:effectLst/>
          </c:spPr>
          <c:invertIfNegative val="0"/>
          <c:cat>
            <c:strRef>
              <c:f>PTotal!$A$10:$A$14</c:f>
              <c:strCache>
                <c:ptCount val="5"/>
                <c:pt idx="0">
                  <c:v>sub1</c:v>
                </c:pt>
                <c:pt idx="1">
                  <c:v>sub2</c:v>
                </c:pt>
                <c:pt idx="2">
                  <c:v>sub3</c:v>
                </c:pt>
                <c:pt idx="3">
                  <c:v>sub4</c:v>
                </c:pt>
                <c:pt idx="4">
                  <c:v>sub5</c:v>
                </c:pt>
              </c:strCache>
            </c:strRef>
          </c:cat>
          <c:val>
            <c:numRef>
              <c:f>PTotal!$H$10:$H$14</c:f>
              <c:numCache>
                <c:formatCode>General</c:formatCode>
                <c:ptCount val="5"/>
                <c:pt idx="0">
                  <c:v>7.6653037094849441E-2</c:v>
                </c:pt>
                <c:pt idx="1">
                  <c:v>0.11795838755667654</c:v>
                </c:pt>
                <c:pt idx="2">
                  <c:v>9.3931692916611687E-2</c:v>
                </c:pt>
                <c:pt idx="3">
                  <c:v>0.12543348696147333</c:v>
                </c:pt>
                <c:pt idx="4">
                  <c:v>8.1488396123787415E-2</c:v>
                </c:pt>
              </c:numCache>
            </c:numRef>
          </c:val>
          <c:extLst>
            <c:ext xmlns:c16="http://schemas.microsoft.com/office/drawing/2014/chart" uri="{C3380CC4-5D6E-409C-BE32-E72D297353CC}">
              <c16:uniqueId val="{00000000-4BF9-4536-B1E6-E7ED3551C028}"/>
            </c:ext>
          </c:extLst>
        </c:ser>
        <c:ser>
          <c:idx val="7"/>
          <c:order val="7"/>
          <c:tx>
            <c:strRef>
              <c:f>PTotal!$I$9</c:f>
              <c:strCache>
                <c:ptCount val="1"/>
                <c:pt idx="0">
                  <c:v>CN7</c:v>
                </c:pt>
              </c:strCache>
            </c:strRef>
          </c:tx>
          <c:spPr>
            <a:solidFill>
              <a:schemeClr val="accent2">
                <a:lumMod val="60000"/>
              </a:schemeClr>
            </a:solidFill>
            <a:ln>
              <a:noFill/>
            </a:ln>
            <a:effectLst/>
          </c:spPr>
          <c:invertIfNegative val="0"/>
          <c:cat>
            <c:strRef>
              <c:f>PTotal!$A$10:$A$14</c:f>
              <c:strCache>
                <c:ptCount val="5"/>
                <c:pt idx="0">
                  <c:v>sub1</c:v>
                </c:pt>
                <c:pt idx="1">
                  <c:v>sub2</c:v>
                </c:pt>
                <c:pt idx="2">
                  <c:v>sub3</c:v>
                </c:pt>
                <c:pt idx="3">
                  <c:v>sub4</c:v>
                </c:pt>
                <c:pt idx="4">
                  <c:v>sub5</c:v>
                </c:pt>
              </c:strCache>
            </c:strRef>
          </c:cat>
          <c:val>
            <c:numRef>
              <c:f>PTotal!$I$10:$I$14</c:f>
              <c:numCache>
                <c:formatCode>General</c:formatCode>
                <c:ptCount val="5"/>
                <c:pt idx="0">
                  <c:v>6.2436853620930613E-2</c:v>
                </c:pt>
                <c:pt idx="1">
                  <c:v>9.906452018953571E-2</c:v>
                </c:pt>
                <c:pt idx="2">
                  <c:v>8.4354202895877847E-2</c:v>
                </c:pt>
                <c:pt idx="3">
                  <c:v>9.5805047967836385E-2</c:v>
                </c:pt>
                <c:pt idx="4">
                  <c:v>5.9262616037066729E-2</c:v>
                </c:pt>
              </c:numCache>
            </c:numRef>
          </c:val>
          <c:extLst>
            <c:ext xmlns:c16="http://schemas.microsoft.com/office/drawing/2014/chart" uri="{C3380CC4-5D6E-409C-BE32-E72D297353CC}">
              <c16:uniqueId val="{00000001-4BF9-4536-B1E6-E7ED3551C028}"/>
            </c:ext>
          </c:extLst>
        </c:ser>
        <c:ser>
          <c:idx val="8"/>
          <c:order val="8"/>
          <c:tx>
            <c:strRef>
              <c:f>PTotal!$J$9</c:f>
              <c:strCache>
                <c:ptCount val="1"/>
                <c:pt idx="0">
                  <c:v>CN8</c:v>
                </c:pt>
              </c:strCache>
            </c:strRef>
          </c:tx>
          <c:spPr>
            <a:solidFill>
              <a:schemeClr val="accent3">
                <a:lumMod val="60000"/>
              </a:schemeClr>
            </a:solidFill>
            <a:ln>
              <a:noFill/>
            </a:ln>
            <a:effectLst/>
          </c:spPr>
          <c:invertIfNegative val="0"/>
          <c:cat>
            <c:strRef>
              <c:f>PTotal!$A$10:$A$14</c:f>
              <c:strCache>
                <c:ptCount val="5"/>
                <c:pt idx="0">
                  <c:v>sub1</c:v>
                </c:pt>
                <c:pt idx="1">
                  <c:v>sub2</c:v>
                </c:pt>
                <c:pt idx="2">
                  <c:v>sub3</c:v>
                </c:pt>
                <c:pt idx="3">
                  <c:v>sub4</c:v>
                </c:pt>
                <c:pt idx="4">
                  <c:v>sub5</c:v>
                </c:pt>
              </c:strCache>
            </c:strRef>
          </c:cat>
          <c:val>
            <c:numRef>
              <c:f>PTotal!$J$10:$J$14</c:f>
              <c:numCache>
                <c:formatCode>General</c:formatCode>
                <c:ptCount val="5"/>
                <c:pt idx="0">
                  <c:v>5.5588869110669695E-2</c:v>
                </c:pt>
                <c:pt idx="1">
                  <c:v>9.3561236487337815E-2</c:v>
                </c:pt>
                <c:pt idx="2">
                  <c:v>7.8076725631981009E-2</c:v>
                </c:pt>
                <c:pt idx="3">
                  <c:v>9.1361114563619977E-2</c:v>
                </c:pt>
                <c:pt idx="4">
                  <c:v>5.707773154510587E-2</c:v>
                </c:pt>
              </c:numCache>
            </c:numRef>
          </c:val>
          <c:extLst>
            <c:ext xmlns:c16="http://schemas.microsoft.com/office/drawing/2014/chart" uri="{C3380CC4-5D6E-409C-BE32-E72D297353CC}">
              <c16:uniqueId val="{00000002-4BF9-4536-B1E6-E7ED3551C028}"/>
            </c:ext>
          </c:extLst>
        </c:ser>
        <c:ser>
          <c:idx val="9"/>
          <c:order val="9"/>
          <c:tx>
            <c:strRef>
              <c:f>PTotal!$K$9</c:f>
              <c:strCache>
                <c:ptCount val="1"/>
                <c:pt idx="0">
                  <c:v>CN9</c:v>
                </c:pt>
              </c:strCache>
            </c:strRef>
          </c:tx>
          <c:spPr>
            <a:solidFill>
              <a:schemeClr val="accent4">
                <a:lumMod val="60000"/>
              </a:schemeClr>
            </a:solidFill>
            <a:ln>
              <a:noFill/>
            </a:ln>
            <a:effectLst/>
          </c:spPr>
          <c:invertIfNegative val="0"/>
          <c:cat>
            <c:strRef>
              <c:f>PTotal!$A$10:$A$14</c:f>
              <c:strCache>
                <c:ptCount val="5"/>
                <c:pt idx="0">
                  <c:v>sub1</c:v>
                </c:pt>
                <c:pt idx="1">
                  <c:v>sub2</c:v>
                </c:pt>
                <c:pt idx="2">
                  <c:v>sub3</c:v>
                </c:pt>
                <c:pt idx="3">
                  <c:v>sub4</c:v>
                </c:pt>
                <c:pt idx="4">
                  <c:v>sub5</c:v>
                </c:pt>
              </c:strCache>
            </c:strRef>
          </c:cat>
          <c:val>
            <c:numRef>
              <c:f>PTotal!$K$10:$K$14</c:f>
              <c:numCache>
                <c:formatCode>General</c:formatCode>
                <c:ptCount val="5"/>
                <c:pt idx="0">
                  <c:v>4.7592304712961435E-2</c:v>
                </c:pt>
                <c:pt idx="1">
                  <c:v>8.7769721266885689E-2</c:v>
                </c:pt>
                <c:pt idx="2">
                  <c:v>7.0806385928024504E-2</c:v>
                </c:pt>
                <c:pt idx="3">
                  <c:v>8.6130786039438162E-2</c:v>
                </c:pt>
                <c:pt idx="4">
                  <c:v>5.3590126315919771E-2</c:v>
                </c:pt>
              </c:numCache>
            </c:numRef>
          </c:val>
          <c:extLst>
            <c:ext xmlns:c16="http://schemas.microsoft.com/office/drawing/2014/chart" uri="{C3380CC4-5D6E-409C-BE32-E72D297353CC}">
              <c16:uniqueId val="{00000003-4BF9-4536-B1E6-E7ED3551C028}"/>
            </c:ext>
          </c:extLst>
        </c:ser>
        <c:ser>
          <c:idx val="10"/>
          <c:order val="10"/>
          <c:tx>
            <c:strRef>
              <c:f>PTotal!$L$9</c:f>
              <c:strCache>
                <c:ptCount val="1"/>
                <c:pt idx="0">
                  <c:v>CN10</c:v>
                </c:pt>
              </c:strCache>
            </c:strRef>
          </c:tx>
          <c:spPr>
            <a:solidFill>
              <a:schemeClr val="accent5">
                <a:lumMod val="60000"/>
              </a:schemeClr>
            </a:solidFill>
            <a:ln>
              <a:noFill/>
            </a:ln>
            <a:effectLst/>
          </c:spPr>
          <c:invertIfNegative val="0"/>
          <c:cat>
            <c:strRef>
              <c:f>PTotal!$A$10:$A$14</c:f>
              <c:strCache>
                <c:ptCount val="5"/>
                <c:pt idx="0">
                  <c:v>sub1</c:v>
                </c:pt>
                <c:pt idx="1">
                  <c:v>sub2</c:v>
                </c:pt>
                <c:pt idx="2">
                  <c:v>sub3</c:v>
                </c:pt>
                <c:pt idx="3">
                  <c:v>sub4</c:v>
                </c:pt>
                <c:pt idx="4">
                  <c:v>sub5</c:v>
                </c:pt>
              </c:strCache>
            </c:strRef>
          </c:cat>
          <c:val>
            <c:numRef>
              <c:f>PTotal!$L$10:$L$14</c:f>
              <c:numCache>
                <c:formatCode>General</c:formatCode>
                <c:ptCount val="5"/>
                <c:pt idx="0">
                  <c:v>6.1137362883560656E-2</c:v>
                </c:pt>
                <c:pt idx="1">
                  <c:v>9.0516355053890565E-2</c:v>
                </c:pt>
                <c:pt idx="2">
                  <c:v>7.9073571909438325E-2</c:v>
                </c:pt>
                <c:pt idx="3">
                  <c:v>9.385926325298144E-2</c:v>
                </c:pt>
                <c:pt idx="4">
                  <c:v>5.5407611425168542E-2</c:v>
                </c:pt>
              </c:numCache>
            </c:numRef>
          </c:val>
          <c:extLst>
            <c:ext xmlns:c16="http://schemas.microsoft.com/office/drawing/2014/chart" uri="{C3380CC4-5D6E-409C-BE32-E72D297353CC}">
              <c16:uniqueId val="{00000004-4BF9-4536-B1E6-E7ED3551C028}"/>
            </c:ext>
          </c:extLst>
        </c:ser>
        <c:ser>
          <c:idx val="11"/>
          <c:order val="11"/>
          <c:tx>
            <c:strRef>
              <c:f>PTotal!$M$9</c:f>
              <c:strCache>
                <c:ptCount val="1"/>
                <c:pt idx="0">
                  <c:v>CN11</c:v>
                </c:pt>
              </c:strCache>
            </c:strRef>
          </c:tx>
          <c:spPr>
            <a:solidFill>
              <a:schemeClr val="accent6">
                <a:lumMod val="60000"/>
              </a:schemeClr>
            </a:solidFill>
            <a:ln>
              <a:noFill/>
            </a:ln>
            <a:effectLst/>
          </c:spPr>
          <c:invertIfNegative val="0"/>
          <c:cat>
            <c:strRef>
              <c:f>PTotal!$A$10:$A$14</c:f>
              <c:strCache>
                <c:ptCount val="5"/>
                <c:pt idx="0">
                  <c:v>sub1</c:v>
                </c:pt>
                <c:pt idx="1">
                  <c:v>sub2</c:v>
                </c:pt>
                <c:pt idx="2">
                  <c:v>sub3</c:v>
                </c:pt>
                <c:pt idx="3">
                  <c:v>sub4</c:v>
                </c:pt>
                <c:pt idx="4">
                  <c:v>sub5</c:v>
                </c:pt>
              </c:strCache>
            </c:strRef>
          </c:cat>
          <c:val>
            <c:numRef>
              <c:f>PTotal!$M$10:$M$14</c:f>
              <c:numCache>
                <c:formatCode>General</c:formatCode>
                <c:ptCount val="5"/>
                <c:pt idx="0">
                  <c:v>5.428942905917214E-2</c:v>
                </c:pt>
                <c:pt idx="1">
                  <c:v>8.5365727875468686E-2</c:v>
                </c:pt>
                <c:pt idx="2">
                  <c:v>7.2885409134865298E-2</c:v>
                </c:pt>
                <c:pt idx="3">
                  <c:v>8.9511878508619164E-2</c:v>
                </c:pt>
                <c:pt idx="4">
                  <c:v>5.340134255544321E-2</c:v>
                </c:pt>
              </c:numCache>
            </c:numRef>
          </c:val>
          <c:extLst>
            <c:ext xmlns:c16="http://schemas.microsoft.com/office/drawing/2014/chart" uri="{C3380CC4-5D6E-409C-BE32-E72D297353CC}">
              <c16:uniqueId val="{00000005-4BF9-4536-B1E6-E7ED3551C028}"/>
            </c:ext>
          </c:extLst>
        </c:ser>
        <c:ser>
          <c:idx val="12"/>
          <c:order val="12"/>
          <c:tx>
            <c:strRef>
              <c:f>PTotal!$N$9</c:f>
              <c:strCache>
                <c:ptCount val="1"/>
                <c:pt idx="0">
                  <c:v>CN12</c:v>
                </c:pt>
              </c:strCache>
            </c:strRef>
          </c:tx>
          <c:spPr>
            <a:solidFill>
              <a:schemeClr val="accent1">
                <a:lumMod val="80000"/>
                <a:lumOff val="20000"/>
              </a:schemeClr>
            </a:solidFill>
            <a:ln>
              <a:noFill/>
            </a:ln>
            <a:effectLst/>
          </c:spPr>
          <c:invertIfNegative val="0"/>
          <c:cat>
            <c:strRef>
              <c:f>PTotal!$A$10:$A$14</c:f>
              <c:strCache>
                <c:ptCount val="5"/>
                <c:pt idx="0">
                  <c:v>sub1</c:v>
                </c:pt>
                <c:pt idx="1">
                  <c:v>sub2</c:v>
                </c:pt>
                <c:pt idx="2">
                  <c:v>sub3</c:v>
                </c:pt>
                <c:pt idx="3">
                  <c:v>sub4</c:v>
                </c:pt>
                <c:pt idx="4">
                  <c:v>sub5</c:v>
                </c:pt>
              </c:strCache>
            </c:strRef>
          </c:cat>
          <c:val>
            <c:numRef>
              <c:f>PTotal!$N$10:$N$14</c:f>
              <c:numCache>
                <c:formatCode>General</c:formatCode>
                <c:ptCount val="5"/>
                <c:pt idx="0">
                  <c:v>4.6292893172267383E-2</c:v>
                </c:pt>
                <c:pt idx="1">
                  <c:v>8.0184735863130921E-2</c:v>
                </c:pt>
                <c:pt idx="2">
                  <c:v>6.5897639610304676E-2</c:v>
                </c:pt>
                <c:pt idx="3">
                  <c:v>8.4288540270509346E-2</c:v>
                </c:pt>
                <c:pt idx="4">
                  <c:v>5.0222103256129663E-2</c:v>
                </c:pt>
              </c:numCache>
            </c:numRef>
          </c:val>
          <c:extLst>
            <c:ext xmlns:c16="http://schemas.microsoft.com/office/drawing/2014/chart" uri="{C3380CC4-5D6E-409C-BE32-E72D297353CC}">
              <c16:uniqueId val="{00000006-4BF9-4536-B1E6-E7ED3551C028}"/>
            </c:ext>
          </c:extLst>
        </c:ser>
        <c:dLbls>
          <c:showLegendKey val="0"/>
          <c:showVal val="0"/>
          <c:showCatName val="0"/>
          <c:showSerName val="0"/>
          <c:showPercent val="0"/>
          <c:showBubbleSize val="0"/>
        </c:dLbls>
        <c:gapWidth val="219"/>
        <c:overlap val="-27"/>
        <c:axId val="776567231"/>
        <c:axId val="776568671"/>
        <c:extLst>
          <c:ext xmlns:c15="http://schemas.microsoft.com/office/drawing/2012/chart" uri="{02D57815-91ED-43cb-92C2-25804820EDAC}">
            <c15:filteredBarSeries>
              <c15:ser>
                <c:idx val="0"/>
                <c:order val="0"/>
                <c:tx>
                  <c:strRef>
                    <c:extLst>
                      <c:ext uri="{02D57815-91ED-43cb-92C2-25804820EDAC}">
                        <c15:formulaRef>
                          <c15:sqref>PTotal!$B$9</c15:sqref>
                        </c15:formulaRef>
                      </c:ext>
                    </c:extLst>
                    <c:strCache>
                      <c:ptCount val="1"/>
                      <c:pt idx="0">
                        <c:v>CN0</c:v>
                      </c:pt>
                    </c:strCache>
                  </c:strRef>
                </c:tx>
                <c:spPr>
                  <a:solidFill>
                    <a:schemeClr val="accent1"/>
                  </a:solidFill>
                  <a:ln>
                    <a:noFill/>
                  </a:ln>
                  <a:effectLst/>
                </c:spPr>
                <c:invertIfNegative val="0"/>
                <c:cat>
                  <c:strRef>
                    <c:extLst>
                      <c:ext uri="{02D57815-91ED-43cb-92C2-25804820EDAC}">
                        <c15:formulaRef>
                          <c15:sqref>PTotal!$A$10:$A$14</c15:sqref>
                        </c15:formulaRef>
                      </c:ext>
                    </c:extLst>
                    <c:strCache>
                      <c:ptCount val="5"/>
                      <c:pt idx="0">
                        <c:v>sub1</c:v>
                      </c:pt>
                      <c:pt idx="1">
                        <c:v>sub2</c:v>
                      </c:pt>
                      <c:pt idx="2">
                        <c:v>sub3</c:v>
                      </c:pt>
                      <c:pt idx="3">
                        <c:v>sub4</c:v>
                      </c:pt>
                      <c:pt idx="4">
                        <c:v>sub5</c:v>
                      </c:pt>
                    </c:strCache>
                  </c:strRef>
                </c:cat>
                <c:val>
                  <c:numRef>
                    <c:extLst>
                      <c:ext uri="{02D57815-91ED-43cb-92C2-25804820EDAC}">
                        <c15:formulaRef>
                          <c15:sqref>PTotal!$B$10:$B$14</c15:sqref>
                        </c15:formulaRef>
                      </c:ext>
                    </c:extLst>
                    <c:numCache>
                      <c:formatCode>General</c:formatCode>
                      <c:ptCount val="5"/>
                    </c:numCache>
                  </c:numRef>
                </c:val>
                <c:extLst>
                  <c:ext xmlns:c16="http://schemas.microsoft.com/office/drawing/2014/chart" uri="{C3380CC4-5D6E-409C-BE32-E72D297353CC}">
                    <c16:uniqueId val="{00000000-511E-4D31-9AE7-D08F15E01BC5}"/>
                  </c:ext>
                </c:extLst>
              </c15:ser>
            </c15:filteredBarSeries>
          </c:ext>
        </c:extLst>
      </c:barChart>
      <c:catAx>
        <c:axId val="776567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6568671"/>
        <c:crosses val="autoZero"/>
        <c:auto val="1"/>
        <c:lblAlgn val="ctr"/>
        <c:lblOffset val="100"/>
        <c:noMultiLvlLbl val="0"/>
      </c:catAx>
      <c:valAx>
        <c:axId val="7765686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 ha ano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6567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Taxa Exportação 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1"/>
          <c:tx>
            <c:strRef>
              <c:f>NTotal!$C$9</c:f>
              <c:strCache>
                <c:ptCount val="1"/>
                <c:pt idx="0">
                  <c:v>CN1</c:v>
                </c:pt>
              </c:strCache>
            </c:strRef>
          </c:tx>
          <c:spPr>
            <a:solidFill>
              <a:schemeClr val="accent2"/>
            </a:solidFill>
            <a:ln>
              <a:noFill/>
            </a:ln>
            <a:effectLst/>
          </c:spPr>
          <c:invertIfNegative val="0"/>
          <c:cat>
            <c:strRef>
              <c:f>NTotal!$A$10:$A$14</c:f>
              <c:strCache>
                <c:ptCount val="5"/>
                <c:pt idx="0">
                  <c:v>sub1</c:v>
                </c:pt>
                <c:pt idx="1">
                  <c:v>sub2</c:v>
                </c:pt>
                <c:pt idx="2">
                  <c:v>sub3</c:v>
                </c:pt>
                <c:pt idx="3">
                  <c:v>sub4</c:v>
                </c:pt>
                <c:pt idx="4">
                  <c:v>sub5</c:v>
                </c:pt>
              </c:strCache>
            </c:strRef>
          </c:cat>
          <c:val>
            <c:numRef>
              <c:f>NTotal!$C$10:$C$14</c:f>
              <c:numCache>
                <c:formatCode>General</c:formatCode>
                <c:ptCount val="5"/>
                <c:pt idx="0">
                  <c:v>2.0913019417514582</c:v>
                </c:pt>
                <c:pt idx="1">
                  <c:v>1.7679167166646845</c:v>
                </c:pt>
                <c:pt idx="2">
                  <c:v>1.6951448119287997</c:v>
                </c:pt>
                <c:pt idx="3">
                  <c:v>1.6931416540399156</c:v>
                </c:pt>
                <c:pt idx="4">
                  <c:v>1.6099689611858361</c:v>
                </c:pt>
              </c:numCache>
            </c:numRef>
          </c:val>
          <c:extLst>
            <c:ext xmlns:c16="http://schemas.microsoft.com/office/drawing/2014/chart" uri="{C3380CC4-5D6E-409C-BE32-E72D297353CC}">
              <c16:uniqueId val="{00000001-E03A-4100-8109-DE4C55465A1D}"/>
            </c:ext>
          </c:extLst>
        </c:ser>
        <c:ser>
          <c:idx val="2"/>
          <c:order val="2"/>
          <c:tx>
            <c:strRef>
              <c:f>NTotal!$D$9</c:f>
              <c:strCache>
                <c:ptCount val="1"/>
                <c:pt idx="0">
                  <c:v>CN2</c:v>
                </c:pt>
              </c:strCache>
            </c:strRef>
          </c:tx>
          <c:spPr>
            <a:solidFill>
              <a:schemeClr val="accent3"/>
            </a:solidFill>
            <a:ln>
              <a:noFill/>
            </a:ln>
            <a:effectLst/>
          </c:spPr>
          <c:invertIfNegative val="0"/>
          <c:cat>
            <c:strRef>
              <c:f>NTotal!$A$10:$A$14</c:f>
              <c:strCache>
                <c:ptCount val="5"/>
                <c:pt idx="0">
                  <c:v>sub1</c:v>
                </c:pt>
                <c:pt idx="1">
                  <c:v>sub2</c:v>
                </c:pt>
                <c:pt idx="2">
                  <c:v>sub3</c:v>
                </c:pt>
                <c:pt idx="3">
                  <c:v>sub4</c:v>
                </c:pt>
                <c:pt idx="4">
                  <c:v>sub5</c:v>
                </c:pt>
              </c:strCache>
            </c:strRef>
          </c:cat>
          <c:val>
            <c:numRef>
              <c:f>NTotal!$D$10:$D$14</c:f>
              <c:numCache>
                <c:formatCode>General</c:formatCode>
                <c:ptCount val="5"/>
                <c:pt idx="0">
                  <c:v>1.645498809683386</c:v>
                </c:pt>
                <c:pt idx="1">
                  <c:v>1.4670869026670428</c:v>
                </c:pt>
                <c:pt idx="2">
                  <c:v>1.3136798760345603</c:v>
                </c:pt>
                <c:pt idx="3">
                  <c:v>1.5182945197495157</c:v>
                </c:pt>
                <c:pt idx="4">
                  <c:v>1.3456990098310939</c:v>
                </c:pt>
              </c:numCache>
            </c:numRef>
          </c:val>
          <c:extLst>
            <c:ext xmlns:c16="http://schemas.microsoft.com/office/drawing/2014/chart" uri="{C3380CC4-5D6E-409C-BE32-E72D297353CC}">
              <c16:uniqueId val="{00000002-E03A-4100-8109-DE4C55465A1D}"/>
            </c:ext>
          </c:extLst>
        </c:ser>
        <c:ser>
          <c:idx val="3"/>
          <c:order val="3"/>
          <c:tx>
            <c:strRef>
              <c:f>NTotal!$E$9</c:f>
              <c:strCache>
                <c:ptCount val="1"/>
                <c:pt idx="0">
                  <c:v>CN3</c:v>
                </c:pt>
              </c:strCache>
            </c:strRef>
          </c:tx>
          <c:spPr>
            <a:solidFill>
              <a:schemeClr val="accent4"/>
            </a:solidFill>
            <a:ln>
              <a:noFill/>
            </a:ln>
            <a:effectLst/>
          </c:spPr>
          <c:invertIfNegative val="0"/>
          <c:cat>
            <c:strRef>
              <c:f>NTotal!$A$10:$A$14</c:f>
              <c:strCache>
                <c:ptCount val="5"/>
                <c:pt idx="0">
                  <c:v>sub1</c:v>
                </c:pt>
                <c:pt idx="1">
                  <c:v>sub2</c:v>
                </c:pt>
                <c:pt idx="2">
                  <c:v>sub3</c:v>
                </c:pt>
                <c:pt idx="3">
                  <c:v>sub4</c:v>
                </c:pt>
                <c:pt idx="4">
                  <c:v>sub5</c:v>
                </c:pt>
              </c:strCache>
            </c:strRef>
          </c:cat>
          <c:val>
            <c:numRef>
              <c:f>NTotal!$E$10:$E$14</c:f>
              <c:numCache>
                <c:formatCode>General</c:formatCode>
                <c:ptCount val="5"/>
                <c:pt idx="0">
                  <c:v>1.4342552984618422</c:v>
                </c:pt>
                <c:pt idx="1">
                  <c:v>1.3239019989910179</c:v>
                </c:pt>
                <c:pt idx="2">
                  <c:v>1.1900920645485829</c:v>
                </c:pt>
                <c:pt idx="3">
                  <c:v>1.4147503090956712</c:v>
                </c:pt>
                <c:pt idx="4">
                  <c:v>1.2293473476783747</c:v>
                </c:pt>
              </c:numCache>
            </c:numRef>
          </c:val>
          <c:extLst>
            <c:ext xmlns:c16="http://schemas.microsoft.com/office/drawing/2014/chart" uri="{C3380CC4-5D6E-409C-BE32-E72D297353CC}">
              <c16:uniqueId val="{00000003-E03A-4100-8109-DE4C55465A1D}"/>
            </c:ext>
          </c:extLst>
        </c:ser>
        <c:ser>
          <c:idx val="4"/>
          <c:order val="4"/>
          <c:tx>
            <c:strRef>
              <c:f>NTotal!$F$9</c:f>
              <c:strCache>
                <c:ptCount val="1"/>
                <c:pt idx="0">
                  <c:v>CN4</c:v>
                </c:pt>
              </c:strCache>
            </c:strRef>
          </c:tx>
          <c:spPr>
            <a:solidFill>
              <a:schemeClr val="accent5"/>
            </a:solidFill>
            <a:ln>
              <a:noFill/>
            </a:ln>
            <a:effectLst/>
          </c:spPr>
          <c:invertIfNegative val="0"/>
          <c:cat>
            <c:strRef>
              <c:f>NTotal!$A$10:$A$14</c:f>
              <c:strCache>
                <c:ptCount val="5"/>
                <c:pt idx="0">
                  <c:v>sub1</c:v>
                </c:pt>
                <c:pt idx="1">
                  <c:v>sub2</c:v>
                </c:pt>
                <c:pt idx="2">
                  <c:v>sub3</c:v>
                </c:pt>
                <c:pt idx="3">
                  <c:v>sub4</c:v>
                </c:pt>
                <c:pt idx="4">
                  <c:v>sub5</c:v>
                </c:pt>
              </c:strCache>
            </c:strRef>
          </c:cat>
          <c:val>
            <c:numRef>
              <c:f>NTotal!$F$10:$F$14</c:f>
              <c:numCache>
                <c:formatCode>General</c:formatCode>
                <c:ptCount val="5"/>
                <c:pt idx="0">
                  <c:v>2.0840441302825838</c:v>
                </c:pt>
                <c:pt idx="1">
                  <c:v>1.7464440921318956</c:v>
                </c:pt>
                <c:pt idx="2">
                  <c:v>1.6699160503263404</c:v>
                </c:pt>
                <c:pt idx="3">
                  <c:v>1.6771348487621025</c:v>
                </c:pt>
                <c:pt idx="4">
                  <c:v>1.591747087158055</c:v>
                </c:pt>
              </c:numCache>
            </c:numRef>
          </c:val>
          <c:extLst>
            <c:ext xmlns:c16="http://schemas.microsoft.com/office/drawing/2014/chart" uri="{C3380CC4-5D6E-409C-BE32-E72D297353CC}">
              <c16:uniqueId val="{00000004-E03A-4100-8109-DE4C55465A1D}"/>
            </c:ext>
          </c:extLst>
        </c:ser>
        <c:ser>
          <c:idx val="5"/>
          <c:order val="5"/>
          <c:tx>
            <c:strRef>
              <c:f>NTotal!$G$9</c:f>
              <c:strCache>
                <c:ptCount val="1"/>
                <c:pt idx="0">
                  <c:v>CN5</c:v>
                </c:pt>
              </c:strCache>
            </c:strRef>
          </c:tx>
          <c:spPr>
            <a:solidFill>
              <a:schemeClr val="accent6"/>
            </a:solidFill>
            <a:ln>
              <a:noFill/>
            </a:ln>
            <a:effectLst/>
          </c:spPr>
          <c:invertIfNegative val="0"/>
          <c:cat>
            <c:strRef>
              <c:f>NTotal!$A$10:$A$14</c:f>
              <c:strCache>
                <c:ptCount val="5"/>
                <c:pt idx="0">
                  <c:v>sub1</c:v>
                </c:pt>
                <c:pt idx="1">
                  <c:v>sub2</c:v>
                </c:pt>
                <c:pt idx="2">
                  <c:v>sub3</c:v>
                </c:pt>
                <c:pt idx="3">
                  <c:v>sub4</c:v>
                </c:pt>
                <c:pt idx="4">
                  <c:v>sub5</c:v>
                </c:pt>
              </c:strCache>
            </c:strRef>
          </c:cat>
          <c:val>
            <c:numRef>
              <c:f>NTotal!$G$10:$G$14</c:f>
              <c:numCache>
                <c:formatCode>General</c:formatCode>
                <c:ptCount val="5"/>
                <c:pt idx="0">
                  <c:v>1.6390497419976646</c:v>
                </c:pt>
                <c:pt idx="1">
                  <c:v>1.4411062856568453</c:v>
                </c:pt>
                <c:pt idx="2">
                  <c:v>1.2891245506928501</c:v>
                </c:pt>
                <c:pt idx="3">
                  <c:v>1.504659155863572</c:v>
                </c:pt>
                <c:pt idx="4">
                  <c:v>1.3287033320924062</c:v>
                </c:pt>
              </c:numCache>
            </c:numRef>
          </c:val>
          <c:extLst>
            <c:ext xmlns:c16="http://schemas.microsoft.com/office/drawing/2014/chart" uri="{C3380CC4-5D6E-409C-BE32-E72D297353CC}">
              <c16:uniqueId val="{00000005-E03A-4100-8109-DE4C55465A1D}"/>
            </c:ext>
          </c:extLst>
        </c:ser>
        <c:ser>
          <c:idx val="6"/>
          <c:order val="6"/>
          <c:tx>
            <c:strRef>
              <c:f>NTotal!$H$9</c:f>
              <c:strCache>
                <c:ptCount val="1"/>
                <c:pt idx="0">
                  <c:v>CN6</c:v>
                </c:pt>
              </c:strCache>
            </c:strRef>
          </c:tx>
          <c:spPr>
            <a:solidFill>
              <a:schemeClr val="accent1">
                <a:lumMod val="60000"/>
              </a:schemeClr>
            </a:solidFill>
            <a:ln>
              <a:noFill/>
            </a:ln>
            <a:effectLst/>
          </c:spPr>
          <c:invertIfNegative val="0"/>
          <c:cat>
            <c:strRef>
              <c:f>NTotal!$A$10:$A$14</c:f>
              <c:strCache>
                <c:ptCount val="5"/>
                <c:pt idx="0">
                  <c:v>sub1</c:v>
                </c:pt>
                <c:pt idx="1">
                  <c:v>sub2</c:v>
                </c:pt>
                <c:pt idx="2">
                  <c:v>sub3</c:v>
                </c:pt>
                <c:pt idx="3">
                  <c:v>sub4</c:v>
                </c:pt>
                <c:pt idx="4">
                  <c:v>sub5</c:v>
                </c:pt>
              </c:strCache>
            </c:strRef>
          </c:cat>
          <c:val>
            <c:numRef>
              <c:f>NTotal!$H$10:$H$14</c:f>
              <c:numCache>
                <c:formatCode>General</c:formatCode>
                <c:ptCount val="5"/>
                <c:pt idx="0">
                  <c:v>1.4278065348913551</c:v>
                </c:pt>
                <c:pt idx="1">
                  <c:v>1.2986004922507384</c:v>
                </c:pt>
                <c:pt idx="2">
                  <c:v>1.1672146728096384</c:v>
                </c:pt>
                <c:pt idx="3">
                  <c:v>1.4007582264193885</c:v>
                </c:pt>
                <c:pt idx="4">
                  <c:v>1.2138224852680621</c:v>
                </c:pt>
              </c:numCache>
            </c:numRef>
          </c:val>
          <c:extLst>
            <c:ext xmlns:c16="http://schemas.microsoft.com/office/drawing/2014/chart" uri="{C3380CC4-5D6E-409C-BE32-E72D297353CC}">
              <c16:uniqueId val="{00000000-B348-4151-AD35-D8C243668914}"/>
            </c:ext>
          </c:extLst>
        </c:ser>
        <c:ser>
          <c:idx val="7"/>
          <c:order val="7"/>
          <c:tx>
            <c:strRef>
              <c:f>NTotal!$I$9</c:f>
              <c:strCache>
                <c:ptCount val="1"/>
                <c:pt idx="0">
                  <c:v>CN7</c:v>
                </c:pt>
              </c:strCache>
            </c:strRef>
          </c:tx>
          <c:spPr>
            <a:solidFill>
              <a:schemeClr val="accent2">
                <a:lumMod val="60000"/>
              </a:schemeClr>
            </a:solidFill>
            <a:ln>
              <a:noFill/>
            </a:ln>
            <a:effectLst/>
          </c:spPr>
          <c:invertIfNegative val="0"/>
          <c:cat>
            <c:strRef>
              <c:f>NTotal!$A$10:$A$14</c:f>
              <c:strCache>
                <c:ptCount val="5"/>
                <c:pt idx="0">
                  <c:v>sub1</c:v>
                </c:pt>
                <c:pt idx="1">
                  <c:v>sub2</c:v>
                </c:pt>
                <c:pt idx="2">
                  <c:v>sub3</c:v>
                </c:pt>
                <c:pt idx="3">
                  <c:v>sub4</c:v>
                </c:pt>
                <c:pt idx="4">
                  <c:v>sub5</c:v>
                </c:pt>
              </c:strCache>
            </c:strRef>
          </c:cat>
          <c:val>
            <c:numRef>
              <c:f>NTotal!$I$10:$I$14</c:f>
              <c:numCache>
                <c:formatCode>General</c:formatCode>
                <c:ptCount val="5"/>
                <c:pt idx="0">
                  <c:v>1.6512693962785259</c:v>
                </c:pt>
                <c:pt idx="1">
                  <c:v>1.3606723476179488</c:v>
                </c:pt>
                <c:pt idx="2">
                  <c:v>1.2928745578029546</c:v>
                </c:pt>
                <c:pt idx="3">
                  <c:v>1.3869975543536563</c:v>
                </c:pt>
                <c:pt idx="4">
                  <c:v>1.3017997486129445</c:v>
                </c:pt>
              </c:numCache>
            </c:numRef>
          </c:val>
          <c:extLst>
            <c:ext xmlns:c16="http://schemas.microsoft.com/office/drawing/2014/chart" uri="{C3380CC4-5D6E-409C-BE32-E72D297353CC}">
              <c16:uniqueId val="{00000001-B348-4151-AD35-D8C243668914}"/>
            </c:ext>
          </c:extLst>
        </c:ser>
        <c:ser>
          <c:idx val="8"/>
          <c:order val="8"/>
          <c:tx>
            <c:strRef>
              <c:f>NTotal!$J$9</c:f>
              <c:strCache>
                <c:ptCount val="1"/>
                <c:pt idx="0">
                  <c:v>CN8</c:v>
                </c:pt>
              </c:strCache>
            </c:strRef>
          </c:tx>
          <c:spPr>
            <a:solidFill>
              <a:schemeClr val="accent3">
                <a:lumMod val="60000"/>
              </a:schemeClr>
            </a:solidFill>
            <a:ln>
              <a:noFill/>
            </a:ln>
            <a:effectLst/>
          </c:spPr>
          <c:invertIfNegative val="0"/>
          <c:cat>
            <c:strRef>
              <c:f>NTotal!$A$10:$A$14</c:f>
              <c:strCache>
                <c:ptCount val="5"/>
                <c:pt idx="0">
                  <c:v>sub1</c:v>
                </c:pt>
                <c:pt idx="1">
                  <c:v>sub2</c:v>
                </c:pt>
                <c:pt idx="2">
                  <c:v>sub3</c:v>
                </c:pt>
                <c:pt idx="3">
                  <c:v>sub4</c:v>
                </c:pt>
                <c:pt idx="4">
                  <c:v>sub5</c:v>
                </c:pt>
              </c:strCache>
            </c:strRef>
          </c:cat>
          <c:val>
            <c:numRef>
              <c:f>NTotal!$J$10:$J$14</c:f>
              <c:numCache>
                <c:formatCode>General</c:formatCode>
                <c:ptCount val="5"/>
                <c:pt idx="0">
                  <c:v>1.493746523589607</c:v>
                </c:pt>
                <c:pt idx="1">
                  <c:v>1.2942715037117107</c:v>
                </c:pt>
                <c:pt idx="2">
                  <c:v>1.2044820626455728</c:v>
                </c:pt>
                <c:pt idx="3">
                  <c:v>1.341235677642594</c:v>
                </c:pt>
                <c:pt idx="4">
                  <c:v>1.2490340247120122</c:v>
                </c:pt>
              </c:numCache>
            </c:numRef>
          </c:val>
          <c:extLst>
            <c:ext xmlns:c16="http://schemas.microsoft.com/office/drawing/2014/chart" uri="{C3380CC4-5D6E-409C-BE32-E72D297353CC}">
              <c16:uniqueId val="{00000002-B348-4151-AD35-D8C243668914}"/>
            </c:ext>
          </c:extLst>
        </c:ser>
        <c:ser>
          <c:idx val="9"/>
          <c:order val="9"/>
          <c:tx>
            <c:strRef>
              <c:f>NTotal!$K$9</c:f>
              <c:strCache>
                <c:ptCount val="1"/>
                <c:pt idx="0">
                  <c:v>CN9</c:v>
                </c:pt>
              </c:strCache>
            </c:strRef>
          </c:tx>
          <c:spPr>
            <a:solidFill>
              <a:schemeClr val="accent4">
                <a:lumMod val="60000"/>
              </a:schemeClr>
            </a:solidFill>
            <a:ln>
              <a:noFill/>
            </a:ln>
            <a:effectLst/>
          </c:spPr>
          <c:invertIfNegative val="0"/>
          <c:cat>
            <c:strRef>
              <c:f>NTotal!$A$10:$A$14</c:f>
              <c:strCache>
                <c:ptCount val="5"/>
                <c:pt idx="0">
                  <c:v>sub1</c:v>
                </c:pt>
                <c:pt idx="1">
                  <c:v>sub2</c:v>
                </c:pt>
                <c:pt idx="2">
                  <c:v>sub3</c:v>
                </c:pt>
                <c:pt idx="3">
                  <c:v>sub4</c:v>
                </c:pt>
                <c:pt idx="4">
                  <c:v>sub5</c:v>
                </c:pt>
              </c:strCache>
            </c:strRef>
          </c:cat>
          <c:val>
            <c:numRef>
              <c:f>NTotal!$K$10:$K$14</c:f>
              <c:numCache>
                <c:formatCode>General</c:formatCode>
                <c:ptCount val="5"/>
                <c:pt idx="0">
                  <c:v>1.3352551452471102</c:v>
                </c:pt>
                <c:pt idx="1">
                  <c:v>1.2298462449023062</c:v>
                </c:pt>
                <c:pt idx="2">
                  <c:v>1.1208041077609414</c:v>
                </c:pt>
                <c:pt idx="3">
                  <c:v>1.2737916201179809</c:v>
                </c:pt>
                <c:pt idx="4">
                  <c:v>1.1798117787164422</c:v>
                </c:pt>
              </c:numCache>
            </c:numRef>
          </c:val>
          <c:extLst>
            <c:ext xmlns:c16="http://schemas.microsoft.com/office/drawing/2014/chart" uri="{C3380CC4-5D6E-409C-BE32-E72D297353CC}">
              <c16:uniqueId val="{00000003-B348-4151-AD35-D8C243668914}"/>
            </c:ext>
          </c:extLst>
        </c:ser>
        <c:ser>
          <c:idx val="10"/>
          <c:order val="10"/>
          <c:tx>
            <c:strRef>
              <c:f>NTotal!$L$9</c:f>
              <c:strCache>
                <c:ptCount val="1"/>
                <c:pt idx="0">
                  <c:v>CN10</c:v>
                </c:pt>
              </c:strCache>
            </c:strRef>
          </c:tx>
          <c:spPr>
            <a:solidFill>
              <a:schemeClr val="accent5">
                <a:lumMod val="60000"/>
              </a:schemeClr>
            </a:solidFill>
            <a:ln>
              <a:noFill/>
            </a:ln>
            <a:effectLst/>
          </c:spPr>
          <c:invertIfNegative val="0"/>
          <c:cat>
            <c:strRef>
              <c:f>NTotal!$A$10:$A$14</c:f>
              <c:strCache>
                <c:ptCount val="5"/>
                <c:pt idx="0">
                  <c:v>sub1</c:v>
                </c:pt>
                <c:pt idx="1">
                  <c:v>sub2</c:v>
                </c:pt>
                <c:pt idx="2">
                  <c:v>sub3</c:v>
                </c:pt>
                <c:pt idx="3">
                  <c:v>sub4</c:v>
                </c:pt>
                <c:pt idx="4">
                  <c:v>sub5</c:v>
                </c:pt>
              </c:strCache>
            </c:strRef>
          </c:cat>
          <c:val>
            <c:numRef>
              <c:f>NTotal!$L$10:$L$14</c:f>
              <c:numCache>
                <c:formatCode>General</c:formatCode>
                <c:ptCount val="5"/>
                <c:pt idx="0">
                  <c:v>1.6449307224233198</c:v>
                </c:pt>
                <c:pt idx="1">
                  <c:v>1.3359370952484988</c:v>
                </c:pt>
                <c:pt idx="2">
                  <c:v>1.2716676016654427</c:v>
                </c:pt>
                <c:pt idx="3">
                  <c:v>1.3778000098722207</c:v>
                </c:pt>
                <c:pt idx="4">
                  <c:v>1.2854554165987191</c:v>
                </c:pt>
              </c:numCache>
            </c:numRef>
          </c:val>
          <c:extLst>
            <c:ext xmlns:c16="http://schemas.microsoft.com/office/drawing/2014/chart" uri="{C3380CC4-5D6E-409C-BE32-E72D297353CC}">
              <c16:uniqueId val="{00000004-B348-4151-AD35-D8C243668914}"/>
            </c:ext>
          </c:extLst>
        </c:ser>
        <c:ser>
          <c:idx val="11"/>
          <c:order val="11"/>
          <c:tx>
            <c:strRef>
              <c:f>NTotal!$M$9</c:f>
              <c:strCache>
                <c:ptCount val="1"/>
                <c:pt idx="0">
                  <c:v>CN11</c:v>
                </c:pt>
              </c:strCache>
            </c:strRef>
          </c:tx>
          <c:spPr>
            <a:solidFill>
              <a:schemeClr val="accent6">
                <a:lumMod val="60000"/>
              </a:schemeClr>
            </a:solidFill>
            <a:ln>
              <a:noFill/>
            </a:ln>
            <a:effectLst/>
          </c:spPr>
          <c:invertIfNegative val="0"/>
          <c:cat>
            <c:strRef>
              <c:f>NTotal!$A$10:$A$14</c:f>
              <c:strCache>
                <c:ptCount val="5"/>
                <c:pt idx="0">
                  <c:v>sub1</c:v>
                </c:pt>
                <c:pt idx="1">
                  <c:v>sub2</c:v>
                </c:pt>
                <c:pt idx="2">
                  <c:v>sub3</c:v>
                </c:pt>
                <c:pt idx="3">
                  <c:v>sub4</c:v>
                </c:pt>
                <c:pt idx="4">
                  <c:v>sub5</c:v>
                </c:pt>
              </c:strCache>
            </c:strRef>
          </c:cat>
          <c:val>
            <c:numRef>
              <c:f>NTotal!$M$10:$M$14</c:f>
              <c:numCache>
                <c:formatCode>General</c:formatCode>
                <c:ptCount val="5"/>
                <c:pt idx="0">
                  <c:v>1.4874081538496386</c:v>
                </c:pt>
                <c:pt idx="1">
                  <c:v>1.268797257090891</c:v>
                </c:pt>
                <c:pt idx="2">
                  <c:v>1.1821366348111109</c:v>
                </c:pt>
                <c:pt idx="3">
                  <c:v>1.3323678504262526</c:v>
                </c:pt>
                <c:pt idx="4">
                  <c:v>1.2330820619852376</c:v>
                </c:pt>
              </c:numCache>
            </c:numRef>
          </c:val>
          <c:extLst>
            <c:ext xmlns:c16="http://schemas.microsoft.com/office/drawing/2014/chart" uri="{C3380CC4-5D6E-409C-BE32-E72D297353CC}">
              <c16:uniqueId val="{00000005-B348-4151-AD35-D8C243668914}"/>
            </c:ext>
          </c:extLst>
        </c:ser>
        <c:ser>
          <c:idx val="12"/>
          <c:order val="12"/>
          <c:tx>
            <c:strRef>
              <c:f>NTotal!$N$9</c:f>
              <c:strCache>
                <c:ptCount val="1"/>
                <c:pt idx="0">
                  <c:v>CN12</c:v>
                </c:pt>
              </c:strCache>
            </c:strRef>
          </c:tx>
          <c:spPr>
            <a:solidFill>
              <a:schemeClr val="accent1">
                <a:lumMod val="80000"/>
                <a:lumOff val="20000"/>
              </a:schemeClr>
            </a:solidFill>
            <a:ln>
              <a:noFill/>
            </a:ln>
            <a:effectLst/>
          </c:spPr>
          <c:invertIfNegative val="0"/>
          <c:cat>
            <c:strRef>
              <c:f>NTotal!$A$10:$A$14</c:f>
              <c:strCache>
                <c:ptCount val="5"/>
                <c:pt idx="0">
                  <c:v>sub1</c:v>
                </c:pt>
                <c:pt idx="1">
                  <c:v>sub2</c:v>
                </c:pt>
                <c:pt idx="2">
                  <c:v>sub3</c:v>
                </c:pt>
                <c:pt idx="3">
                  <c:v>sub4</c:v>
                </c:pt>
                <c:pt idx="4">
                  <c:v>sub5</c:v>
                </c:pt>
              </c:strCache>
            </c:strRef>
          </c:cat>
          <c:val>
            <c:numRef>
              <c:f>NTotal!$N$10:$N$14</c:f>
              <c:numCache>
                <c:formatCode>General</c:formatCode>
                <c:ptCount val="5"/>
                <c:pt idx="0">
                  <c:v>1.3289168768788833</c:v>
                </c:pt>
                <c:pt idx="1">
                  <c:v>1.2054309120579569</c:v>
                </c:pt>
                <c:pt idx="2">
                  <c:v>1.0993309893501289</c:v>
                </c:pt>
                <c:pt idx="3">
                  <c:v>1.2649322507683372</c:v>
                </c:pt>
                <c:pt idx="4">
                  <c:v>1.1648621864177995</c:v>
                </c:pt>
              </c:numCache>
            </c:numRef>
          </c:val>
          <c:extLst>
            <c:ext xmlns:c16="http://schemas.microsoft.com/office/drawing/2014/chart" uri="{C3380CC4-5D6E-409C-BE32-E72D297353CC}">
              <c16:uniqueId val="{00000006-B348-4151-AD35-D8C243668914}"/>
            </c:ext>
          </c:extLst>
        </c:ser>
        <c:dLbls>
          <c:showLegendKey val="0"/>
          <c:showVal val="0"/>
          <c:showCatName val="0"/>
          <c:showSerName val="0"/>
          <c:showPercent val="0"/>
          <c:showBubbleSize val="0"/>
        </c:dLbls>
        <c:gapWidth val="219"/>
        <c:overlap val="-27"/>
        <c:axId val="776567231"/>
        <c:axId val="776568671"/>
        <c:extLst>
          <c:ext xmlns:c15="http://schemas.microsoft.com/office/drawing/2012/chart" uri="{02D57815-91ED-43cb-92C2-25804820EDAC}">
            <c15:filteredBarSeries>
              <c15:ser>
                <c:idx val="0"/>
                <c:order val="0"/>
                <c:tx>
                  <c:strRef>
                    <c:extLst>
                      <c:ext uri="{02D57815-91ED-43cb-92C2-25804820EDAC}">
                        <c15:formulaRef>
                          <c15:sqref>NTotal!$B$9</c15:sqref>
                        </c15:formulaRef>
                      </c:ext>
                    </c:extLst>
                    <c:strCache>
                      <c:ptCount val="1"/>
                      <c:pt idx="0">
                        <c:v>CN0</c:v>
                      </c:pt>
                    </c:strCache>
                  </c:strRef>
                </c:tx>
                <c:spPr>
                  <a:solidFill>
                    <a:schemeClr val="accent1"/>
                  </a:solidFill>
                  <a:ln>
                    <a:noFill/>
                  </a:ln>
                  <a:effectLst/>
                </c:spPr>
                <c:invertIfNegative val="0"/>
                <c:cat>
                  <c:strRef>
                    <c:extLst>
                      <c:ext uri="{02D57815-91ED-43cb-92C2-25804820EDAC}">
                        <c15:formulaRef>
                          <c15:sqref>NTotal!$A$10:$A$14</c15:sqref>
                        </c15:formulaRef>
                      </c:ext>
                    </c:extLst>
                    <c:strCache>
                      <c:ptCount val="5"/>
                      <c:pt idx="0">
                        <c:v>sub1</c:v>
                      </c:pt>
                      <c:pt idx="1">
                        <c:v>sub2</c:v>
                      </c:pt>
                      <c:pt idx="2">
                        <c:v>sub3</c:v>
                      </c:pt>
                      <c:pt idx="3">
                        <c:v>sub4</c:v>
                      </c:pt>
                      <c:pt idx="4">
                        <c:v>sub5</c:v>
                      </c:pt>
                    </c:strCache>
                  </c:strRef>
                </c:cat>
                <c:val>
                  <c:numRef>
                    <c:extLst>
                      <c:ext uri="{02D57815-91ED-43cb-92C2-25804820EDAC}">
                        <c15:formulaRef>
                          <c15:sqref>NTotal!$B$10:$B$14</c15:sqref>
                        </c15:formulaRef>
                      </c:ext>
                    </c:extLst>
                    <c:numCache>
                      <c:formatCode>General</c:formatCode>
                      <c:ptCount val="5"/>
                    </c:numCache>
                  </c:numRef>
                </c:val>
                <c:extLst>
                  <c:ext xmlns:c16="http://schemas.microsoft.com/office/drawing/2014/chart" uri="{C3380CC4-5D6E-409C-BE32-E72D297353CC}">
                    <c16:uniqueId val="{00000000-E03A-4100-8109-DE4C55465A1D}"/>
                  </c:ext>
                </c:extLst>
              </c15:ser>
            </c15:filteredBarSeries>
          </c:ext>
        </c:extLst>
      </c:barChart>
      <c:catAx>
        <c:axId val="776567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6568671"/>
        <c:crosses val="autoZero"/>
        <c:auto val="1"/>
        <c:lblAlgn val="ctr"/>
        <c:lblOffset val="100"/>
        <c:noMultiLvlLbl val="0"/>
      </c:catAx>
      <c:valAx>
        <c:axId val="7765686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 ha ano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6567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390525</xdr:colOff>
      <xdr:row>2</xdr:row>
      <xdr:rowOff>119062</xdr:rowOff>
    </xdr:from>
    <xdr:to>
      <xdr:col>14</xdr:col>
      <xdr:colOff>581025</xdr:colOff>
      <xdr:row>23</xdr:row>
      <xdr:rowOff>152400</xdr:rowOff>
    </xdr:to>
    <xdr:graphicFrame macro="">
      <xdr:nvGraphicFramePr>
        <xdr:cNvPr id="2" name="Gráfico 1">
          <a:extLst>
            <a:ext uri="{FF2B5EF4-FFF2-40B4-BE49-F238E27FC236}">
              <a16:creationId xmlns:a16="http://schemas.microsoft.com/office/drawing/2014/main" id="{E99286B1-F86C-4054-9D2F-1EC5D2B23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161925</xdr:colOff>
      <xdr:row>5</xdr:row>
      <xdr:rowOff>128587</xdr:rowOff>
    </xdr:from>
    <xdr:to>
      <xdr:col>14</xdr:col>
      <xdr:colOff>352425</xdr:colOff>
      <xdr:row>26</xdr:row>
      <xdr:rowOff>161925</xdr:rowOff>
    </xdr:to>
    <xdr:graphicFrame macro="">
      <xdr:nvGraphicFramePr>
        <xdr:cNvPr id="2" name="Gráfico 1">
          <a:extLst>
            <a:ext uri="{FF2B5EF4-FFF2-40B4-BE49-F238E27FC236}">
              <a16:creationId xmlns:a16="http://schemas.microsoft.com/office/drawing/2014/main" id="{021670C6-DB84-24A6-EEC7-1B43260182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963FE-573D-4207-B3A5-72F87FFCB9FD}">
  <dimension ref="A1:O6"/>
  <sheetViews>
    <sheetView workbookViewId="0">
      <selection sqref="A1:O6"/>
    </sheetView>
  </sheetViews>
  <sheetFormatPr defaultRowHeight="15" x14ac:dyDescent="0.25"/>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3181.86791992187</v>
      </c>
      <c r="J2">
        <v>617.49914550781205</v>
      </c>
      <c r="K2">
        <v>12.8947982788085</v>
      </c>
      <c r="L2">
        <v>629.57849121093705</v>
      </c>
      <c r="M2">
        <v>15.6544437408447</v>
      </c>
      <c r="N2">
        <v>221.42671203613199</v>
      </c>
      <c r="O2">
        <v>41.829322814941399</v>
      </c>
    </row>
    <row r="3" spans="1:15" x14ac:dyDescent="0.25">
      <c r="A3" t="s">
        <v>17</v>
      </c>
      <c r="B3">
        <v>2</v>
      </c>
      <c r="C3">
        <v>2</v>
      </c>
      <c r="D3">
        <v>27111.860247500001</v>
      </c>
      <c r="E3">
        <v>14834796.8465</v>
      </c>
      <c r="F3">
        <v>2</v>
      </c>
      <c r="G3">
        <v>2</v>
      </c>
      <c r="H3" t="s">
        <v>18</v>
      </c>
      <c r="I3">
        <v>12157.3586425781</v>
      </c>
      <c r="J3">
        <v>2369.4414978027298</v>
      </c>
      <c r="K3">
        <v>273.21484756469698</v>
      </c>
      <c r="L3">
        <v>2622.6685333251899</v>
      </c>
      <c r="M3">
        <v>367.42288208007801</v>
      </c>
      <c r="N3">
        <v>1374.4106140136701</v>
      </c>
      <c r="O3">
        <v>271.54369354248001</v>
      </c>
    </row>
    <row r="4" spans="1:15" x14ac:dyDescent="0.25">
      <c r="A4" t="s">
        <v>19</v>
      </c>
      <c r="B4">
        <v>3</v>
      </c>
      <c r="C4">
        <v>3</v>
      </c>
      <c r="D4">
        <v>42529.249033</v>
      </c>
      <c r="E4">
        <v>36386649.759900004</v>
      </c>
      <c r="F4">
        <v>3</v>
      </c>
      <c r="G4">
        <v>3</v>
      </c>
      <c r="H4" t="s">
        <v>20</v>
      </c>
      <c r="I4">
        <v>31834.7316894531</v>
      </c>
      <c r="J4">
        <v>5726.9808044433503</v>
      </c>
      <c r="K4">
        <v>481.85472869873001</v>
      </c>
      <c r="L4">
        <v>6168.0640563964798</v>
      </c>
      <c r="M4">
        <v>647.87194824218705</v>
      </c>
      <c r="N4">
        <v>3114.5165710449201</v>
      </c>
      <c r="O4">
        <v>573.39281845092705</v>
      </c>
    </row>
    <row r="5" spans="1:15" x14ac:dyDescent="0.25">
      <c r="A5" t="s">
        <v>21</v>
      </c>
      <c r="B5">
        <v>4</v>
      </c>
      <c r="C5">
        <v>4</v>
      </c>
      <c r="D5">
        <v>24157.206108800001</v>
      </c>
      <c r="E5">
        <v>15582864.463400001</v>
      </c>
      <c r="F5">
        <v>4</v>
      </c>
      <c r="G5">
        <v>4</v>
      </c>
      <c r="H5" t="s">
        <v>22</v>
      </c>
      <c r="I5">
        <v>12657.0683395862</v>
      </c>
      <c r="J5">
        <v>2352.5153566598801</v>
      </c>
      <c r="K5">
        <v>323.35597848892201</v>
      </c>
      <c r="L5">
        <v>2638.39969122409</v>
      </c>
      <c r="M5">
        <v>413.318796157836</v>
      </c>
      <c r="N5">
        <v>1385.6948903799</v>
      </c>
      <c r="O5">
        <v>252.934951182454</v>
      </c>
    </row>
    <row r="6" spans="1:15" x14ac:dyDescent="0.25">
      <c r="A6" t="s">
        <v>23</v>
      </c>
      <c r="B6">
        <v>5</v>
      </c>
      <c r="C6">
        <v>5</v>
      </c>
      <c r="D6">
        <v>28905.006884400002</v>
      </c>
      <c r="E6">
        <v>26822634.083500002</v>
      </c>
      <c r="F6">
        <v>5</v>
      </c>
      <c r="G6">
        <v>5</v>
      </c>
      <c r="H6" t="s">
        <v>24</v>
      </c>
      <c r="I6">
        <v>21474.791625976501</v>
      </c>
      <c r="J6">
        <v>3947.3407497406001</v>
      </c>
      <c r="K6">
        <v>413.685483932495</v>
      </c>
      <c r="L6">
        <v>4318.3608331680298</v>
      </c>
      <c r="M6">
        <v>512.19462227821305</v>
      </c>
      <c r="N6">
        <v>1736.0448598861601</v>
      </c>
      <c r="O6">
        <v>321.670261323452</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5A133-2312-45E0-A186-C1DE64246574}">
  <dimension ref="A1:O6"/>
  <sheetViews>
    <sheetView workbookViewId="0">
      <selection sqref="A1:O6"/>
    </sheetView>
  </sheetViews>
  <sheetFormatPr defaultRowHeight="15" x14ac:dyDescent="0.25"/>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2840.16162109375</v>
      </c>
      <c r="J2">
        <v>464.71649169921801</v>
      </c>
      <c r="K2">
        <v>38.446941375732401</v>
      </c>
      <c r="L2">
        <v>495.20013427734301</v>
      </c>
      <c r="M2">
        <v>46.681877136230398</v>
      </c>
      <c r="N2">
        <v>114.074012756347</v>
      </c>
      <c r="O2">
        <v>18.4051704406738</v>
      </c>
    </row>
    <row r="3" spans="1:15" x14ac:dyDescent="0.25">
      <c r="A3" t="s">
        <v>17</v>
      </c>
      <c r="B3">
        <v>2</v>
      </c>
      <c r="C3">
        <v>2</v>
      </c>
      <c r="D3">
        <v>27111.860247500001</v>
      </c>
      <c r="E3">
        <v>14834796.8465</v>
      </c>
      <c r="F3">
        <v>2</v>
      </c>
      <c r="G3">
        <v>2</v>
      </c>
      <c r="H3" t="s">
        <v>18</v>
      </c>
      <c r="I3">
        <v>10694.126586914001</v>
      </c>
      <c r="J3">
        <v>1644.5984802246001</v>
      </c>
      <c r="K3">
        <v>376.11464309692298</v>
      </c>
      <c r="L3">
        <v>1981.8355407714801</v>
      </c>
      <c r="M3">
        <v>515.52611923217705</v>
      </c>
      <c r="N3">
        <v>868.32179641723599</v>
      </c>
      <c r="O3">
        <v>134.27917385101301</v>
      </c>
    </row>
    <row r="4" spans="1:15" x14ac:dyDescent="0.25">
      <c r="A4" t="s">
        <v>19</v>
      </c>
      <c r="B4">
        <v>3</v>
      </c>
      <c r="C4">
        <v>3</v>
      </c>
      <c r="D4">
        <v>42529.249033</v>
      </c>
      <c r="E4">
        <v>36386649.759900004</v>
      </c>
      <c r="F4">
        <v>3</v>
      </c>
      <c r="G4">
        <v>3</v>
      </c>
      <c r="H4" t="s">
        <v>20</v>
      </c>
      <c r="I4">
        <v>28332.576904296799</v>
      </c>
      <c r="J4">
        <v>4062.0198364257799</v>
      </c>
      <c r="K4">
        <v>632.56184387206997</v>
      </c>
      <c r="L4">
        <v>4627.17236328125</v>
      </c>
      <c r="M4">
        <v>851.93421173095703</v>
      </c>
      <c r="N4">
        <v>1968.01463317871</v>
      </c>
      <c r="O4">
        <v>287.72223663329999</v>
      </c>
    </row>
    <row r="5" spans="1:15" x14ac:dyDescent="0.25">
      <c r="A5" t="s">
        <v>21</v>
      </c>
      <c r="B5">
        <v>4</v>
      </c>
      <c r="C5">
        <v>4</v>
      </c>
      <c r="D5">
        <v>24157.206108800001</v>
      </c>
      <c r="E5">
        <v>15582864.463400001</v>
      </c>
      <c r="F5">
        <v>4</v>
      </c>
      <c r="G5">
        <v>4</v>
      </c>
      <c r="H5" t="s">
        <v>22</v>
      </c>
      <c r="I5">
        <v>11934.186212062799</v>
      </c>
      <c r="J5">
        <v>1814.6532946825</v>
      </c>
      <c r="K5">
        <v>374.22393053770003</v>
      </c>
      <c r="L5">
        <v>2147.007081151</v>
      </c>
      <c r="M5">
        <v>485.091621041297</v>
      </c>
      <c r="N5">
        <v>1015.54786813259</v>
      </c>
      <c r="O5">
        <v>146.259617790579</v>
      </c>
    </row>
    <row r="6" spans="1:15" x14ac:dyDescent="0.25">
      <c r="A6" t="s">
        <v>23</v>
      </c>
      <c r="B6">
        <v>5</v>
      </c>
      <c r="C6">
        <v>5</v>
      </c>
      <c r="D6">
        <v>28905.006884400002</v>
      </c>
      <c r="E6">
        <v>26822634.083500002</v>
      </c>
      <c r="F6">
        <v>5</v>
      </c>
      <c r="G6">
        <v>5</v>
      </c>
      <c r="H6" t="s">
        <v>24</v>
      </c>
      <c r="I6">
        <v>20091.859470367399</v>
      </c>
      <c r="J6">
        <v>3042.3682436943</v>
      </c>
      <c r="K6">
        <v>451.78285884857098</v>
      </c>
      <c r="L6">
        <v>3447.9300270080498</v>
      </c>
      <c r="M6">
        <v>558.86969518661499</v>
      </c>
      <c r="N6">
        <v>1010.5972561836199</v>
      </c>
      <c r="O6">
        <v>148.61780866980499</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E1840-8277-4D8B-B0BF-39A6CAC16E4A}">
  <dimension ref="A1:O6"/>
  <sheetViews>
    <sheetView workbookViewId="0">
      <selection sqref="A1:O6"/>
    </sheetView>
  </sheetViews>
  <sheetFormatPr defaultRowHeight="15" x14ac:dyDescent="0.25"/>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2690.56274414062</v>
      </c>
      <c r="J2">
        <v>408.59045410156199</v>
      </c>
      <c r="K2">
        <v>53.798076629638601</v>
      </c>
      <c r="L2">
        <v>447.778564453125</v>
      </c>
      <c r="M2">
        <v>64.323303222656193</v>
      </c>
      <c r="N2">
        <v>112.548133850097</v>
      </c>
      <c r="O2">
        <v>16.3436260223388</v>
      </c>
    </row>
    <row r="3" spans="1:15" x14ac:dyDescent="0.25">
      <c r="A3" t="s">
        <v>17</v>
      </c>
      <c r="B3">
        <v>2</v>
      </c>
      <c r="C3">
        <v>2</v>
      </c>
      <c r="D3">
        <v>27111.860247500001</v>
      </c>
      <c r="E3">
        <v>14834796.8465</v>
      </c>
      <c r="F3">
        <v>2</v>
      </c>
      <c r="G3">
        <v>2</v>
      </c>
      <c r="H3" t="s">
        <v>18</v>
      </c>
      <c r="I3">
        <v>10323.4423828125</v>
      </c>
      <c r="J3">
        <v>1515.54431152343</v>
      </c>
      <c r="K3">
        <v>420.10222625732399</v>
      </c>
      <c r="L3">
        <v>1882.2349548339801</v>
      </c>
      <c r="M3">
        <v>566.44276046752896</v>
      </c>
      <c r="N3">
        <v>857.57463455200195</v>
      </c>
      <c r="O3">
        <v>126.63832306861801</v>
      </c>
    </row>
    <row r="4" spans="1:15" x14ac:dyDescent="0.25">
      <c r="A4" t="s">
        <v>19</v>
      </c>
      <c r="B4">
        <v>3</v>
      </c>
      <c r="C4">
        <v>3</v>
      </c>
      <c r="D4">
        <v>42529.249033</v>
      </c>
      <c r="E4">
        <v>36386649.759900004</v>
      </c>
      <c r="F4">
        <v>3</v>
      </c>
      <c r="G4">
        <v>3</v>
      </c>
      <c r="H4" t="s">
        <v>20</v>
      </c>
      <c r="I4">
        <v>27378.2434082031</v>
      </c>
      <c r="J4">
        <v>3659.96337890625</v>
      </c>
      <c r="K4">
        <v>732.464317321777</v>
      </c>
      <c r="L4">
        <v>4301.3991699218705</v>
      </c>
      <c r="M4">
        <v>976.39908599853504</v>
      </c>
      <c r="N4">
        <v>1938.9513854980401</v>
      </c>
      <c r="O4">
        <v>265.20558547973599</v>
      </c>
    </row>
    <row r="5" spans="1:15" x14ac:dyDescent="0.25">
      <c r="A5" t="s">
        <v>21</v>
      </c>
      <c r="B5">
        <v>4</v>
      </c>
      <c r="C5">
        <v>4</v>
      </c>
      <c r="D5">
        <v>24157.206108800001</v>
      </c>
      <c r="E5">
        <v>15582864.463400001</v>
      </c>
      <c r="F5">
        <v>4</v>
      </c>
      <c r="G5">
        <v>4</v>
      </c>
      <c r="H5" t="s">
        <v>22</v>
      </c>
      <c r="I5">
        <v>11734.159966945601</v>
      </c>
      <c r="J5">
        <v>1729.33326804637</v>
      </c>
      <c r="K5">
        <v>395.32163637876499</v>
      </c>
      <c r="L5">
        <v>2076.2107628583899</v>
      </c>
      <c r="M5">
        <v>509.59778940677597</v>
      </c>
      <c r="N5">
        <v>1008.00601327419</v>
      </c>
      <c r="O5">
        <v>139.48514706641399</v>
      </c>
    </row>
    <row r="6" spans="1:15" x14ac:dyDescent="0.25">
      <c r="A6" t="s">
        <v>23</v>
      </c>
      <c r="B6">
        <v>5</v>
      </c>
      <c r="C6">
        <v>5</v>
      </c>
      <c r="D6">
        <v>28905.006884400002</v>
      </c>
      <c r="E6">
        <v>26822634.083500002</v>
      </c>
      <c r="F6">
        <v>5</v>
      </c>
      <c r="G6">
        <v>5</v>
      </c>
      <c r="H6" t="s">
        <v>24</v>
      </c>
      <c r="I6">
        <v>19451.334323882998</v>
      </c>
      <c r="J6">
        <v>2848.91419887542</v>
      </c>
      <c r="K6">
        <v>525.35263252258301</v>
      </c>
      <c r="L6">
        <v>3307.4508943557698</v>
      </c>
      <c r="M6">
        <v>646.77072143554597</v>
      </c>
      <c r="N6">
        <v>1002.4199719429</v>
      </c>
      <c r="O6">
        <v>143.23646709322901</v>
      </c>
    </row>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E531D-D658-4737-9A6B-D52A6262E744}">
  <dimension ref="A1:O6"/>
  <sheetViews>
    <sheetView workbookViewId="0">
      <selection activeCell="O1" activeCellId="1" sqref="L1:L6 O1:O6"/>
    </sheetView>
  </sheetViews>
  <sheetFormatPr defaultRowHeight="15" x14ac:dyDescent="0.25"/>
  <cols>
    <col min="9" max="9" width="14.5703125" bestFit="1" customWidth="1"/>
    <col min="10" max="10" width="16.5703125" bestFit="1" customWidth="1"/>
    <col min="11" max="11" width="19.85546875" bestFit="1" customWidth="1"/>
    <col min="12" max="12" width="14.28515625" bestFit="1" customWidth="1"/>
    <col min="13" max="13" width="17.85546875" bestFit="1" customWidth="1"/>
    <col min="14" max="14" width="14.5703125" bestFit="1" customWidth="1"/>
  </cols>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2559.48876953125</v>
      </c>
      <c r="J2">
        <v>350.46875</v>
      </c>
      <c r="K2">
        <v>66.970405578613196</v>
      </c>
      <c r="L2">
        <v>400.06536865234301</v>
      </c>
      <c r="M2">
        <v>79.812210083007798</v>
      </c>
      <c r="N2">
        <v>110.10951995849599</v>
      </c>
      <c r="O2">
        <v>13.9362993240356</v>
      </c>
    </row>
    <row r="3" spans="1:15" x14ac:dyDescent="0.25">
      <c r="A3" t="s">
        <v>17</v>
      </c>
      <c r="B3">
        <v>2</v>
      </c>
      <c r="C3">
        <v>2</v>
      </c>
      <c r="D3">
        <v>27111.860247500001</v>
      </c>
      <c r="E3">
        <v>14834796.8465</v>
      </c>
      <c r="F3">
        <v>2</v>
      </c>
      <c r="G3">
        <v>2</v>
      </c>
      <c r="H3" t="s">
        <v>18</v>
      </c>
      <c r="I3">
        <v>10017.8498535156</v>
      </c>
      <c r="J3">
        <v>1394.0933074951099</v>
      </c>
      <c r="K3">
        <v>453.98390579223599</v>
      </c>
      <c r="L3">
        <v>1788.2322692871001</v>
      </c>
      <c r="M3">
        <v>606.21670150756802</v>
      </c>
      <c r="N3">
        <v>843.88764953613202</v>
      </c>
      <c r="O3">
        <v>118.952426671981</v>
      </c>
    </row>
    <row r="4" spans="1:15" x14ac:dyDescent="0.25">
      <c r="A4" t="s">
        <v>19</v>
      </c>
      <c r="B4">
        <v>3</v>
      </c>
      <c r="C4">
        <v>3</v>
      </c>
      <c r="D4">
        <v>42529.249033</v>
      </c>
      <c r="E4">
        <v>36386649.759900004</v>
      </c>
      <c r="F4">
        <v>3</v>
      </c>
      <c r="G4">
        <v>3</v>
      </c>
      <c r="H4" t="s">
        <v>20</v>
      </c>
      <c r="I4">
        <v>26504.246826171799</v>
      </c>
      <c r="J4">
        <v>3277.1598052978502</v>
      </c>
      <c r="K4">
        <v>822.00887298583905</v>
      </c>
      <c r="L4">
        <v>4000.09716796875</v>
      </c>
      <c r="M4">
        <v>1086.8544616699201</v>
      </c>
      <c r="N4">
        <v>1902.7362365722599</v>
      </c>
      <c r="O4">
        <v>239.77943325042699</v>
      </c>
    </row>
    <row r="5" spans="1:15" x14ac:dyDescent="0.25">
      <c r="A5" t="s">
        <v>21</v>
      </c>
      <c r="B5">
        <v>4</v>
      </c>
      <c r="C5">
        <v>4</v>
      </c>
      <c r="D5">
        <v>24157.206108800001</v>
      </c>
      <c r="E5">
        <v>15582864.463400001</v>
      </c>
      <c r="F5">
        <v>4</v>
      </c>
      <c r="G5">
        <v>4</v>
      </c>
      <c r="H5" t="s">
        <v>22</v>
      </c>
      <c r="I5">
        <v>11521.1604552268</v>
      </c>
      <c r="J5">
        <v>1604.7439770400499</v>
      </c>
      <c r="K5">
        <v>416.60198229551298</v>
      </c>
      <c r="L5">
        <v>1971.1267819106499</v>
      </c>
      <c r="M5">
        <v>534.51783716678597</v>
      </c>
      <c r="N5">
        <v>1000.5982068777</v>
      </c>
      <c r="O5">
        <v>131.345689885318</v>
      </c>
    </row>
    <row r="6" spans="1:15" x14ac:dyDescent="0.25">
      <c r="A6" t="s">
        <v>23</v>
      </c>
      <c r="B6">
        <v>5</v>
      </c>
      <c r="C6">
        <v>5</v>
      </c>
      <c r="D6">
        <v>28905.006884400002</v>
      </c>
      <c r="E6">
        <v>26822634.083500002</v>
      </c>
      <c r="F6">
        <v>5</v>
      </c>
      <c r="G6">
        <v>5</v>
      </c>
      <c r="H6" t="s">
        <v>24</v>
      </c>
      <c r="I6">
        <v>18926.134754180901</v>
      </c>
      <c r="J6">
        <v>2614.1414365768401</v>
      </c>
      <c r="K6">
        <v>583.09074211120605</v>
      </c>
      <c r="L6">
        <v>3124.4672183990401</v>
      </c>
      <c r="M6">
        <v>714.91648674011196</v>
      </c>
      <c r="N6">
        <v>993.04468965530396</v>
      </c>
      <c r="O6">
        <v>134.70890985429199</v>
      </c>
    </row>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6FC26-01E0-41FB-9F5D-98F096B96154}">
  <dimension ref="A1:Q14"/>
  <sheetViews>
    <sheetView tabSelected="1" workbookViewId="0">
      <selection activeCell="C9" sqref="B9:C9"/>
    </sheetView>
  </sheetViews>
  <sheetFormatPr defaultRowHeight="15" x14ac:dyDescent="0.25"/>
  <cols>
    <col min="3" max="3" width="14.28515625" bestFit="1" customWidth="1"/>
    <col min="4" max="4" width="16.5703125" bestFit="1" customWidth="1"/>
    <col min="16" max="16" width="12" bestFit="1" customWidth="1"/>
  </cols>
  <sheetData>
    <row r="1" spans="1:17" x14ac:dyDescent="0.25">
      <c r="A1" t="s">
        <v>7</v>
      </c>
      <c r="B1" s="1" t="s">
        <v>38</v>
      </c>
      <c r="C1" s="1" t="s">
        <v>25</v>
      </c>
      <c r="D1" s="1" t="s">
        <v>26</v>
      </c>
      <c r="E1" s="1" t="s">
        <v>27</v>
      </c>
      <c r="F1" s="1" t="s">
        <v>28</v>
      </c>
      <c r="G1" s="1" t="s">
        <v>29</v>
      </c>
      <c r="H1" s="1" t="s">
        <v>30</v>
      </c>
      <c r="I1" s="1" t="s">
        <v>31</v>
      </c>
      <c r="J1" s="1" t="s">
        <v>32</v>
      </c>
      <c r="K1" s="1" t="s">
        <v>33</v>
      </c>
      <c r="L1" s="1" t="s">
        <v>34</v>
      </c>
      <c r="M1" s="1" t="s">
        <v>35</v>
      </c>
      <c r="N1" s="1" t="s">
        <v>36</v>
      </c>
      <c r="P1" t="s">
        <v>4</v>
      </c>
      <c r="Q1" s="1" t="s">
        <v>37</v>
      </c>
    </row>
    <row r="2" spans="1:17" x14ac:dyDescent="0.25">
      <c r="A2" t="s">
        <v>16</v>
      </c>
      <c r="C2">
        <f>'CN1'!O2</f>
        <v>41.829322814941399</v>
      </c>
      <c r="D2">
        <f>'CN2'!O2</f>
        <v>28.5555114746093</v>
      </c>
      <c r="E2">
        <f>'CN3'!O2</f>
        <v>23.465091705322202</v>
      </c>
      <c r="F2">
        <f>'CN4'!O2</f>
        <v>41.3904418945312</v>
      </c>
      <c r="G2">
        <f>'CN5'!O2</f>
        <v>28.166500091552699</v>
      </c>
      <c r="H2">
        <f>'CN6'!O2</f>
        <v>23.076105117797798</v>
      </c>
      <c r="I2">
        <f>'CN7'!O2</f>
        <v>18.7963771820068</v>
      </c>
      <c r="J2">
        <f>'CN8'!O2</f>
        <v>16.734817504882798</v>
      </c>
      <c r="K2">
        <f>'CN9'!O2</f>
        <v>14.3274822235107</v>
      </c>
      <c r="L2">
        <f>'CN10'!O2</f>
        <v>18.4051704406738</v>
      </c>
      <c r="M2">
        <f>'CN11'!O2</f>
        <v>16.3436260223388</v>
      </c>
      <c r="N2">
        <f>'CN12'!O2</f>
        <v>13.9362993240356</v>
      </c>
      <c r="P2">
        <v>3010461.9454600001</v>
      </c>
      <c r="Q2">
        <f>P2/10000</f>
        <v>301.04619454599998</v>
      </c>
    </row>
    <row r="3" spans="1:17" x14ac:dyDescent="0.25">
      <c r="A3" t="s">
        <v>18</v>
      </c>
      <c r="C3">
        <f>'CN1'!O3</f>
        <v>271.54369354248001</v>
      </c>
      <c r="D3">
        <f>'CN2'!O3</f>
        <v>214.273411750793</v>
      </c>
      <c r="E3">
        <f>'CN3'!O3</f>
        <v>186.70713996887201</v>
      </c>
      <c r="F3">
        <f>'CN4'!O3</f>
        <v>258.72137451171801</v>
      </c>
      <c r="G3">
        <f>'CN5'!O3</f>
        <v>201.59958457946701</v>
      </c>
      <c r="H3">
        <f>'CN6'!O3</f>
        <v>174.988871574401</v>
      </c>
      <c r="I3">
        <f>'CN7'!O3</f>
        <v>146.960203170776</v>
      </c>
      <c r="J3">
        <f>'CN8'!O3</f>
        <v>138.79619359969999</v>
      </c>
      <c r="K3">
        <f>'CN9'!O3</f>
        <v>130.204598426818</v>
      </c>
      <c r="L3">
        <f>'CN10'!O3</f>
        <v>134.27917385101301</v>
      </c>
      <c r="M3">
        <f>'CN11'!O3</f>
        <v>126.63832306861801</v>
      </c>
      <c r="N3">
        <f>'CN12'!O3</f>
        <v>118.952426671981</v>
      </c>
      <c r="P3">
        <v>14834796.8465</v>
      </c>
      <c r="Q3">
        <f t="shared" ref="Q3:Q6" si="0">P3/10000</f>
        <v>1483.4796846500001</v>
      </c>
    </row>
    <row r="4" spans="1:17" x14ac:dyDescent="0.25">
      <c r="A4" t="s">
        <v>20</v>
      </c>
      <c r="C4">
        <f>'CN1'!O4</f>
        <v>573.39281845092705</v>
      </c>
      <c r="D4">
        <f>'CN2'!O4</f>
        <v>414.79192733764597</v>
      </c>
      <c r="E4">
        <f>'CN3'!O4</f>
        <v>360.01499938964798</v>
      </c>
      <c r="F4">
        <f>'CN4'!O4</f>
        <v>551.31997299194302</v>
      </c>
      <c r="G4">
        <f>'CN5'!O4</f>
        <v>394.80347442626902</v>
      </c>
      <c r="H4">
        <f>'CN6'!O4</f>
        <v>341.78596115112299</v>
      </c>
      <c r="I4">
        <f>'CN7'!O4</f>
        <v>306.93668365478499</v>
      </c>
      <c r="J4">
        <f>'CN8'!O4</f>
        <v>284.09504699707003</v>
      </c>
      <c r="K4">
        <f>'CN9'!O4</f>
        <v>257.64071655273398</v>
      </c>
      <c r="L4">
        <f>'CN10'!O4</f>
        <v>287.72223663329999</v>
      </c>
      <c r="M4">
        <f>'CN11'!O4</f>
        <v>265.20558547973599</v>
      </c>
      <c r="N4">
        <f>'CN12'!O4</f>
        <v>239.77943325042699</v>
      </c>
      <c r="P4">
        <v>36386649.759900004</v>
      </c>
      <c r="Q4">
        <f t="shared" si="0"/>
        <v>3638.6649759900006</v>
      </c>
    </row>
    <row r="5" spans="1:17" x14ac:dyDescent="0.25">
      <c r="A5" t="s">
        <v>22</v>
      </c>
      <c r="C5">
        <f>'CN1'!O5</f>
        <v>252.934951182454</v>
      </c>
      <c r="D5">
        <f>'CN2'!O5</f>
        <v>220.33888497948601</v>
      </c>
      <c r="E5">
        <f>'CN3'!O5</f>
        <v>200.09877670928799</v>
      </c>
      <c r="F5">
        <f>'CN4'!O5</f>
        <v>247.53364455327301</v>
      </c>
      <c r="G5">
        <f>'CN5'!O5</f>
        <v>215.81528583168901</v>
      </c>
      <c r="H5">
        <f>'CN6'!O5</f>
        <v>195.461302649229</v>
      </c>
      <c r="I5">
        <f>'CN7'!O5</f>
        <v>149.291707739233</v>
      </c>
      <c r="J5">
        <f>'CN8'!O5</f>
        <v>142.36678654700501</v>
      </c>
      <c r="K5">
        <f>'CN9'!O5</f>
        <v>134.21643649786699</v>
      </c>
      <c r="L5">
        <f>'CN10'!O5</f>
        <v>146.259617790579</v>
      </c>
      <c r="M5">
        <f>'CN11'!O5</f>
        <v>139.48514706641399</v>
      </c>
      <c r="N5">
        <f>'CN12'!O5</f>
        <v>131.345689885318</v>
      </c>
      <c r="P5">
        <v>15582864.463400001</v>
      </c>
      <c r="Q5">
        <f t="shared" si="0"/>
        <v>1558.2864463400001</v>
      </c>
    </row>
    <row r="6" spans="1:17" x14ac:dyDescent="0.25">
      <c r="A6" t="s">
        <v>24</v>
      </c>
      <c r="C6">
        <f>'CN1'!O6</f>
        <v>321.670261323452</v>
      </c>
      <c r="D6">
        <f>'CN2'!O6</f>
        <v>259.50276017188997</v>
      </c>
      <c r="E6">
        <f>'CN3'!O6</f>
        <v>227.792439460754</v>
      </c>
      <c r="F6">
        <f>'CN4'!O6</f>
        <v>309.99575740098902</v>
      </c>
      <c r="G6">
        <f>'CN5'!O6</f>
        <v>249.11391168832699</v>
      </c>
      <c r="H6">
        <f>'CN6'!O6</f>
        <v>218.57334312796499</v>
      </c>
      <c r="I6">
        <f>'CN7'!O6</f>
        <v>158.95794647931999</v>
      </c>
      <c r="J6">
        <f>'CN8'!O6</f>
        <v>153.09751075506199</v>
      </c>
      <c r="K6">
        <f>'CN9'!O6</f>
        <v>143.742834866046</v>
      </c>
      <c r="L6">
        <f>'CN10'!O6</f>
        <v>148.61780866980499</v>
      </c>
      <c r="M6">
        <f>'CN11'!O6</f>
        <v>143.23646709322901</v>
      </c>
      <c r="N6">
        <f>'CN12'!O6</f>
        <v>134.70890985429199</v>
      </c>
      <c r="P6">
        <v>26822634.083500002</v>
      </c>
      <c r="Q6">
        <f t="shared" si="0"/>
        <v>2682.2634083500002</v>
      </c>
    </row>
    <row r="9" spans="1:17" x14ac:dyDescent="0.25">
      <c r="A9" t="s">
        <v>7</v>
      </c>
      <c r="B9" s="1" t="s">
        <v>38</v>
      </c>
      <c r="C9" s="1" t="s">
        <v>25</v>
      </c>
      <c r="D9" s="1" t="s">
        <v>26</v>
      </c>
      <c r="E9" s="1" t="s">
        <v>27</v>
      </c>
      <c r="F9" s="1" t="s">
        <v>28</v>
      </c>
      <c r="G9" s="1" t="s">
        <v>29</v>
      </c>
      <c r="H9" s="1" t="s">
        <v>30</v>
      </c>
      <c r="I9" s="1" t="s">
        <v>31</v>
      </c>
      <c r="J9" s="1" t="s">
        <v>32</v>
      </c>
      <c r="K9" s="1" t="s">
        <v>33</v>
      </c>
      <c r="L9" s="1" t="s">
        <v>34</v>
      </c>
      <c r="M9" s="1" t="s">
        <v>35</v>
      </c>
      <c r="N9" s="1" t="s">
        <v>36</v>
      </c>
    </row>
    <row r="10" spans="1:17" x14ac:dyDescent="0.25">
      <c r="A10" t="s">
        <v>16</v>
      </c>
      <c r="C10">
        <f>C2/$Q2</f>
        <v>0.13894652572514038</v>
      </c>
      <c r="D10">
        <f t="shared" ref="D10:N10" si="1">D2/$Q2</f>
        <v>9.4854251579805329E-2</v>
      </c>
      <c r="E10">
        <f t="shared" si="1"/>
        <v>7.7945153037756551E-2</v>
      </c>
      <c r="F10">
        <f t="shared" si="1"/>
        <v>0.13748867331457573</v>
      </c>
      <c r="G10">
        <f t="shared" si="1"/>
        <v>9.3562053272355339E-2</v>
      </c>
      <c r="H10">
        <f t="shared" si="1"/>
        <v>7.6653037094849441E-2</v>
      </c>
      <c r="I10">
        <f t="shared" si="1"/>
        <v>6.2436853620930613E-2</v>
      </c>
      <c r="J10">
        <f t="shared" si="1"/>
        <v>5.5588869110669695E-2</v>
      </c>
      <c r="K10">
        <f t="shared" si="1"/>
        <v>4.7592304712961435E-2</v>
      </c>
      <c r="L10">
        <f t="shared" si="1"/>
        <v>6.1137362883560656E-2</v>
      </c>
      <c r="M10">
        <f t="shared" si="1"/>
        <v>5.428942905917214E-2</v>
      </c>
      <c r="N10">
        <f t="shared" si="1"/>
        <v>4.6292893172267383E-2</v>
      </c>
    </row>
    <row r="11" spans="1:17" x14ac:dyDescent="0.25">
      <c r="A11" t="s">
        <v>18</v>
      </c>
      <c r="C11">
        <f t="shared" ref="C11:N14" si="2">C3/$Q3</f>
        <v>0.18304510425873866</v>
      </c>
      <c r="D11">
        <f t="shared" si="2"/>
        <v>0.1444397344756001</v>
      </c>
      <c r="E11">
        <f t="shared" si="2"/>
        <v>0.12585756441479154</v>
      </c>
      <c r="F11">
        <f t="shared" si="2"/>
        <v>0.17440169702948011</v>
      </c>
      <c r="G11">
        <f t="shared" si="2"/>
        <v>0.13589642424192061</v>
      </c>
      <c r="H11">
        <f t="shared" si="2"/>
        <v>0.11795838755667654</v>
      </c>
      <c r="I11">
        <f t="shared" si="2"/>
        <v>9.906452018953571E-2</v>
      </c>
      <c r="J11">
        <f t="shared" si="2"/>
        <v>9.3561236487337815E-2</v>
      </c>
      <c r="K11">
        <f t="shared" si="2"/>
        <v>8.7769721266885689E-2</v>
      </c>
      <c r="L11">
        <f t="shared" si="2"/>
        <v>9.0516355053890565E-2</v>
      </c>
      <c r="M11">
        <f t="shared" si="2"/>
        <v>8.5365727875468686E-2</v>
      </c>
      <c r="N11">
        <f t="shared" si="2"/>
        <v>8.0184735863130921E-2</v>
      </c>
    </row>
    <row r="12" spans="1:17" x14ac:dyDescent="0.25">
      <c r="A12" t="s">
        <v>20</v>
      </c>
      <c r="C12">
        <f t="shared" si="2"/>
        <v>0.15758329558629383</v>
      </c>
      <c r="D12">
        <f t="shared" si="2"/>
        <v>0.11399563578254143</v>
      </c>
      <c r="E12">
        <f t="shared" si="2"/>
        <v>9.8941507878640519E-2</v>
      </c>
      <c r="F12">
        <f t="shared" si="2"/>
        <v>0.15151710218716716</v>
      </c>
      <c r="G12">
        <f t="shared" si="2"/>
        <v>0.10850228779824712</v>
      </c>
      <c r="H12">
        <f t="shared" si="2"/>
        <v>9.3931692916611687E-2</v>
      </c>
      <c r="I12">
        <f t="shared" si="2"/>
        <v>8.4354202895877847E-2</v>
      </c>
      <c r="J12">
        <f t="shared" si="2"/>
        <v>7.8076725631981009E-2</v>
      </c>
      <c r="K12">
        <f t="shared" si="2"/>
        <v>7.0806385928024504E-2</v>
      </c>
      <c r="L12">
        <f t="shared" si="2"/>
        <v>7.9073571909438325E-2</v>
      </c>
      <c r="M12">
        <f t="shared" si="2"/>
        <v>7.2885409134865298E-2</v>
      </c>
      <c r="N12">
        <f t="shared" si="2"/>
        <v>6.5897639610304676E-2</v>
      </c>
    </row>
    <row r="13" spans="1:17" x14ac:dyDescent="0.25">
      <c r="A13" t="s">
        <v>22</v>
      </c>
      <c r="C13">
        <f t="shared" si="2"/>
        <v>0.16231608237146056</v>
      </c>
      <c r="D13">
        <f t="shared" si="2"/>
        <v>0.14139819126130718</v>
      </c>
      <c r="E13">
        <f t="shared" si="2"/>
        <v>0.12840949568628202</v>
      </c>
      <c r="F13">
        <f t="shared" si="2"/>
        <v>0.15884989896091545</v>
      </c>
      <c r="G13">
        <f t="shared" si="2"/>
        <v>0.13849525954524064</v>
      </c>
      <c r="H13">
        <f t="shared" si="2"/>
        <v>0.12543348696147333</v>
      </c>
      <c r="I13">
        <f t="shared" si="2"/>
        <v>9.5805047967836385E-2</v>
      </c>
      <c r="J13">
        <f t="shared" si="2"/>
        <v>9.1361114563619977E-2</v>
      </c>
      <c r="K13">
        <f t="shared" si="2"/>
        <v>8.6130786039438162E-2</v>
      </c>
      <c r="L13">
        <f t="shared" si="2"/>
        <v>9.385926325298144E-2</v>
      </c>
      <c r="M13">
        <f t="shared" si="2"/>
        <v>8.9511878508619164E-2</v>
      </c>
      <c r="N13">
        <f t="shared" si="2"/>
        <v>8.4288540270509346E-2</v>
      </c>
    </row>
    <row r="14" spans="1:17" x14ac:dyDescent="0.25">
      <c r="A14" t="s">
        <v>24</v>
      </c>
      <c r="C14">
        <f t="shared" si="2"/>
        <v>0.11992493366687208</v>
      </c>
      <c r="D14">
        <f t="shared" si="2"/>
        <v>9.6747679353208507E-2</v>
      </c>
      <c r="E14">
        <f t="shared" si="2"/>
        <v>8.4925454655805407E-2</v>
      </c>
      <c r="F14">
        <f t="shared" si="2"/>
        <v>0.11557245139905314</v>
      </c>
      <c r="G14">
        <f t="shared" si="2"/>
        <v>9.2874514454033399E-2</v>
      </c>
      <c r="H14">
        <f t="shared" si="2"/>
        <v>8.1488396123787415E-2</v>
      </c>
      <c r="I14">
        <f t="shared" si="2"/>
        <v>5.9262616037066729E-2</v>
      </c>
      <c r="J14">
        <f t="shared" si="2"/>
        <v>5.707773154510587E-2</v>
      </c>
      <c r="K14">
        <f t="shared" si="2"/>
        <v>5.3590126315919771E-2</v>
      </c>
      <c r="L14">
        <f t="shared" si="2"/>
        <v>5.5407611425168542E-2</v>
      </c>
      <c r="M14">
        <f t="shared" si="2"/>
        <v>5.340134255544321E-2</v>
      </c>
      <c r="N14">
        <f t="shared" si="2"/>
        <v>5.0222103256129663E-2</v>
      </c>
    </row>
  </sheetData>
  <phoneticPr fontId="1" type="noConversion"/>
  <pageMargins left="0.511811024" right="0.511811024" top="0.78740157499999996" bottom="0.78740157499999996" header="0.31496062000000002" footer="0.31496062000000002"/>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A5EEE-4D9E-421E-BCE8-53F7B3F0FC89}">
  <dimension ref="A1:Q14"/>
  <sheetViews>
    <sheetView workbookViewId="0">
      <selection activeCell="C9" sqref="B9:C9"/>
    </sheetView>
  </sheetViews>
  <sheetFormatPr defaultRowHeight="15" x14ac:dyDescent="0.25"/>
  <cols>
    <col min="3" max="3" width="14.28515625" bestFit="1" customWidth="1"/>
    <col min="4" max="4" width="16.5703125" bestFit="1" customWidth="1"/>
    <col min="16" max="16" width="12" bestFit="1" customWidth="1"/>
  </cols>
  <sheetData>
    <row r="1" spans="1:17" x14ac:dyDescent="0.25">
      <c r="A1" t="s">
        <v>7</v>
      </c>
      <c r="B1" s="1" t="s">
        <v>38</v>
      </c>
      <c r="C1" s="1" t="s">
        <v>25</v>
      </c>
      <c r="D1" s="1" t="s">
        <v>26</v>
      </c>
      <c r="E1" s="1" t="s">
        <v>27</v>
      </c>
      <c r="F1" s="1" t="s">
        <v>28</v>
      </c>
      <c r="G1" s="1" t="s">
        <v>29</v>
      </c>
      <c r="H1" s="1" t="s">
        <v>30</v>
      </c>
      <c r="I1" s="1" t="s">
        <v>31</v>
      </c>
      <c r="J1" s="1" t="s">
        <v>32</v>
      </c>
      <c r="K1" s="1" t="s">
        <v>33</v>
      </c>
      <c r="L1" s="1" t="s">
        <v>34</v>
      </c>
      <c r="M1" s="1" t="s">
        <v>35</v>
      </c>
      <c r="N1" s="1" t="s">
        <v>36</v>
      </c>
      <c r="P1" t="s">
        <v>4</v>
      </c>
      <c r="Q1" s="1" t="s">
        <v>37</v>
      </c>
    </row>
    <row r="2" spans="1:17" x14ac:dyDescent="0.25">
      <c r="A2" t="s">
        <v>16</v>
      </c>
      <c r="C2">
        <f>'CN1'!L2</f>
        <v>629.57849121093705</v>
      </c>
      <c r="D2">
        <f>'CN2'!L2</f>
        <v>495.37115478515602</v>
      </c>
      <c r="E2">
        <f>'CN3'!L2</f>
        <v>431.777099609375</v>
      </c>
      <c r="F2">
        <f>'CN4'!L2</f>
        <v>627.3935546875</v>
      </c>
      <c r="G2">
        <f>'CN5'!L2</f>
        <v>493.4296875</v>
      </c>
      <c r="H2">
        <f>'CN6'!L2</f>
        <v>429.83572387695301</v>
      </c>
      <c r="I2">
        <f>'CN7'!L2</f>
        <v>497.10836791992102</v>
      </c>
      <c r="J2">
        <f>'CN8'!L2</f>
        <v>449.68670654296801</v>
      </c>
      <c r="K2">
        <f>'CN9'!L2</f>
        <v>401.97348022460898</v>
      </c>
      <c r="L2">
        <f>'CN10'!L2</f>
        <v>495.20013427734301</v>
      </c>
      <c r="M2">
        <f>'CN11'!L2</f>
        <v>447.778564453125</v>
      </c>
      <c r="N2">
        <f>'CN12'!L2</f>
        <v>400.06536865234301</v>
      </c>
      <c r="P2">
        <v>3010461.9454600001</v>
      </c>
      <c r="Q2">
        <f>P2/10000</f>
        <v>301.04619454599998</v>
      </c>
    </row>
    <row r="3" spans="1:17" x14ac:dyDescent="0.25">
      <c r="A3" t="s">
        <v>18</v>
      </c>
      <c r="C3">
        <f>'CN1'!L3</f>
        <v>2622.6685333251899</v>
      </c>
      <c r="D3">
        <f>'CN2'!L3</f>
        <v>2176.3936157226499</v>
      </c>
      <c r="E3">
        <f>'CN3'!L3</f>
        <v>1963.9817199706999</v>
      </c>
      <c r="F3">
        <f>'CN4'!L3</f>
        <v>2590.8143310546802</v>
      </c>
      <c r="G3">
        <f>'CN5'!L3</f>
        <v>2137.8518981933498</v>
      </c>
      <c r="H3">
        <f>'CN6'!L3</f>
        <v>1926.4474487304601</v>
      </c>
      <c r="I3">
        <f>'CN7'!L3</f>
        <v>2018.52978515625</v>
      </c>
      <c r="J3">
        <f>'CN8'!L3</f>
        <v>1920.0254821777301</v>
      </c>
      <c r="K3">
        <f>'CN9'!L3</f>
        <v>1824.45191955566</v>
      </c>
      <c r="L3">
        <f>'CN10'!L3</f>
        <v>1981.8355407714801</v>
      </c>
      <c r="M3">
        <f>'CN11'!L3</f>
        <v>1882.2349548339801</v>
      </c>
      <c r="N3">
        <f>'CN12'!L3</f>
        <v>1788.2322692871001</v>
      </c>
      <c r="P3">
        <v>14834796.8465</v>
      </c>
      <c r="Q3">
        <f t="shared" ref="Q3:Q6" si="0">P3/10000</f>
        <v>1483.4796846500001</v>
      </c>
    </row>
    <row r="4" spans="1:17" x14ac:dyDescent="0.25">
      <c r="A4" t="s">
        <v>20</v>
      </c>
      <c r="C4">
        <f>'CN1'!L4</f>
        <v>6168.0640563964798</v>
      </c>
      <c r="D4">
        <f>'CN2'!L4</f>
        <v>4780.0409545898401</v>
      </c>
      <c r="E4">
        <f>'CN3'!L4</f>
        <v>4330.3463134765598</v>
      </c>
      <c r="F4">
        <f>'CN4'!L4</f>
        <v>6076.2650451660102</v>
      </c>
      <c r="G4">
        <f>'CN5'!L4</f>
        <v>4690.6923522949201</v>
      </c>
      <c r="H4">
        <f>'CN6'!L4</f>
        <v>4247.1031494140598</v>
      </c>
      <c r="I4">
        <f>'CN7'!L4</f>
        <v>4704.3373718261701</v>
      </c>
      <c r="J4">
        <f>'CN8'!L4</f>
        <v>4382.7066955566397</v>
      </c>
      <c r="K4">
        <f>'CN9'!L4</f>
        <v>4078.2306518554601</v>
      </c>
      <c r="L4">
        <f>'CN10'!L4</f>
        <v>4627.17236328125</v>
      </c>
      <c r="M4">
        <f>'CN11'!L4</f>
        <v>4301.3991699218705</v>
      </c>
      <c r="N4">
        <f>'CN12'!L4</f>
        <v>4000.09716796875</v>
      </c>
      <c r="P4">
        <v>36386649.759900004</v>
      </c>
      <c r="Q4">
        <f t="shared" si="0"/>
        <v>3638.6649759900006</v>
      </c>
    </row>
    <row r="5" spans="1:17" x14ac:dyDescent="0.25">
      <c r="A5" t="s">
        <v>22</v>
      </c>
      <c r="C5">
        <f>'CN1'!L5</f>
        <v>2638.39969122409</v>
      </c>
      <c r="D5">
        <f>'CN2'!L5</f>
        <v>2365.93777167797</v>
      </c>
      <c r="E5">
        <f>'CN3'!L5</f>
        <v>2204.5862316191101</v>
      </c>
      <c r="F5">
        <f>'CN4'!L5</f>
        <v>2613.4565035104702</v>
      </c>
      <c r="G5">
        <f>'CN5'!L5</f>
        <v>2344.68996894359</v>
      </c>
      <c r="H5">
        <f>'CN6'!L5</f>
        <v>2182.78255882859</v>
      </c>
      <c r="I5">
        <f>'CN7'!L5</f>
        <v>2161.3394900560302</v>
      </c>
      <c r="J5">
        <f>'CN8'!L5</f>
        <v>2090.0293778180999</v>
      </c>
      <c r="K5">
        <f>'CN9'!L5</f>
        <v>1984.9322170913199</v>
      </c>
      <c r="L5">
        <f>'CN10'!L5</f>
        <v>2147.007081151</v>
      </c>
      <c r="M5">
        <f>'CN11'!L5</f>
        <v>2076.2107628583899</v>
      </c>
      <c r="N5">
        <f>'CN12'!L5</f>
        <v>1971.1267819106499</v>
      </c>
      <c r="P5">
        <v>15582864.463400001</v>
      </c>
      <c r="Q5">
        <f t="shared" si="0"/>
        <v>1558.2864463400001</v>
      </c>
    </row>
    <row r="6" spans="1:17" x14ac:dyDescent="0.25">
      <c r="A6" t="s">
        <v>24</v>
      </c>
      <c r="C6">
        <f>'CN1'!L6</f>
        <v>4318.3608331680298</v>
      </c>
      <c r="D6">
        <f>'CN2'!L6</f>
        <v>3609.5192127227701</v>
      </c>
      <c r="E6">
        <f>'CN3'!L6</f>
        <v>3297.4334068298299</v>
      </c>
      <c r="F6">
        <f>'CN4'!L6</f>
        <v>4269.4849672317496</v>
      </c>
      <c r="G6">
        <f>'CN5'!L6</f>
        <v>3563.9323282241799</v>
      </c>
      <c r="H6">
        <f>'CN6'!L6</f>
        <v>3255.79163646698</v>
      </c>
      <c r="I6">
        <f>'CN7'!L6</f>
        <v>3491.7698307037299</v>
      </c>
      <c r="J6">
        <f>'CN8'!L6</f>
        <v>3350.23826026916</v>
      </c>
      <c r="K6">
        <f>'CN9'!L6</f>
        <v>3164.5659627914401</v>
      </c>
      <c r="L6">
        <f>'CN10'!L6</f>
        <v>3447.9300270080498</v>
      </c>
      <c r="M6">
        <f>'CN11'!L6</f>
        <v>3307.4508943557698</v>
      </c>
      <c r="N6">
        <f>'CN12'!L6</f>
        <v>3124.4672183990401</v>
      </c>
      <c r="P6">
        <v>26822634.083500002</v>
      </c>
      <c r="Q6">
        <f t="shared" si="0"/>
        <v>2682.2634083500002</v>
      </c>
    </row>
    <row r="9" spans="1:17" x14ac:dyDescent="0.25">
      <c r="A9" t="s">
        <v>7</v>
      </c>
      <c r="B9" s="1" t="s">
        <v>38</v>
      </c>
      <c r="C9" s="1" t="s">
        <v>25</v>
      </c>
      <c r="D9" s="1" t="s">
        <v>26</v>
      </c>
      <c r="E9" s="1" t="s">
        <v>27</v>
      </c>
      <c r="F9" s="1" t="s">
        <v>28</v>
      </c>
      <c r="G9" s="1" t="s">
        <v>29</v>
      </c>
      <c r="H9" s="1" t="s">
        <v>30</v>
      </c>
      <c r="I9" s="1" t="s">
        <v>31</v>
      </c>
      <c r="J9" s="1" t="s">
        <v>32</v>
      </c>
      <c r="K9" s="1" t="s">
        <v>33</v>
      </c>
      <c r="L9" s="1" t="s">
        <v>34</v>
      </c>
      <c r="M9" s="1" t="s">
        <v>35</v>
      </c>
      <c r="N9" s="1" t="s">
        <v>36</v>
      </c>
    </row>
    <row r="10" spans="1:17" x14ac:dyDescent="0.25">
      <c r="A10" t="s">
        <v>16</v>
      </c>
      <c r="C10">
        <f>C2/$Q2</f>
        <v>2.0913019417514582</v>
      </c>
      <c r="D10">
        <f t="shared" ref="D10:N10" si="1">D2/$Q2</f>
        <v>1.645498809683386</v>
      </c>
      <c r="E10">
        <f t="shared" si="1"/>
        <v>1.4342552984618422</v>
      </c>
      <c r="F10">
        <f t="shared" si="1"/>
        <v>2.0840441302825838</v>
      </c>
      <c r="G10">
        <f t="shared" si="1"/>
        <v>1.6390497419976646</v>
      </c>
      <c r="H10">
        <f t="shared" si="1"/>
        <v>1.4278065348913551</v>
      </c>
      <c r="I10">
        <f t="shared" si="1"/>
        <v>1.6512693962785259</v>
      </c>
      <c r="J10">
        <f t="shared" si="1"/>
        <v>1.493746523589607</v>
      </c>
      <c r="K10">
        <f t="shared" si="1"/>
        <v>1.3352551452471102</v>
      </c>
      <c r="L10">
        <f t="shared" si="1"/>
        <v>1.6449307224233198</v>
      </c>
      <c r="M10">
        <f t="shared" si="1"/>
        <v>1.4874081538496386</v>
      </c>
      <c r="N10">
        <f t="shared" si="1"/>
        <v>1.3289168768788833</v>
      </c>
    </row>
    <row r="11" spans="1:17" x14ac:dyDescent="0.25">
      <c r="A11" t="s">
        <v>18</v>
      </c>
      <c r="C11">
        <f t="shared" ref="C11:N11" si="2">C3/$Q3</f>
        <v>1.7679167166646845</v>
      </c>
      <c r="D11">
        <f t="shared" si="2"/>
        <v>1.4670869026670428</v>
      </c>
      <c r="E11">
        <f t="shared" si="2"/>
        <v>1.3239019989910179</v>
      </c>
      <c r="F11">
        <f t="shared" si="2"/>
        <v>1.7464440921318956</v>
      </c>
      <c r="G11">
        <f t="shared" si="2"/>
        <v>1.4411062856568453</v>
      </c>
      <c r="H11">
        <f t="shared" si="2"/>
        <v>1.2986004922507384</v>
      </c>
      <c r="I11">
        <f t="shared" si="2"/>
        <v>1.3606723476179488</v>
      </c>
      <c r="J11">
        <f t="shared" si="2"/>
        <v>1.2942715037117107</v>
      </c>
      <c r="K11">
        <f t="shared" si="2"/>
        <v>1.2298462449023062</v>
      </c>
      <c r="L11">
        <f t="shared" si="2"/>
        <v>1.3359370952484988</v>
      </c>
      <c r="M11">
        <f t="shared" si="2"/>
        <v>1.268797257090891</v>
      </c>
      <c r="N11">
        <f t="shared" si="2"/>
        <v>1.2054309120579569</v>
      </c>
    </row>
    <row r="12" spans="1:17" x14ac:dyDescent="0.25">
      <c r="A12" t="s">
        <v>20</v>
      </c>
      <c r="C12">
        <f t="shared" ref="C12:N12" si="3">C4/$Q4</f>
        <v>1.6951448119287997</v>
      </c>
      <c r="D12">
        <f t="shared" si="3"/>
        <v>1.3136798760345603</v>
      </c>
      <c r="E12">
        <f t="shared" si="3"/>
        <v>1.1900920645485829</v>
      </c>
      <c r="F12">
        <f t="shared" si="3"/>
        <v>1.6699160503263404</v>
      </c>
      <c r="G12">
        <f t="shared" si="3"/>
        <v>1.2891245506928501</v>
      </c>
      <c r="H12">
        <f t="shared" si="3"/>
        <v>1.1672146728096384</v>
      </c>
      <c r="I12">
        <f t="shared" si="3"/>
        <v>1.2928745578029546</v>
      </c>
      <c r="J12">
        <f t="shared" si="3"/>
        <v>1.2044820626455728</v>
      </c>
      <c r="K12">
        <f t="shared" si="3"/>
        <v>1.1208041077609414</v>
      </c>
      <c r="L12">
        <f t="shared" si="3"/>
        <v>1.2716676016654427</v>
      </c>
      <c r="M12">
        <f t="shared" si="3"/>
        <v>1.1821366348111109</v>
      </c>
      <c r="N12">
        <f t="shared" si="3"/>
        <v>1.0993309893501289</v>
      </c>
    </row>
    <row r="13" spans="1:17" x14ac:dyDescent="0.25">
      <c r="A13" t="s">
        <v>22</v>
      </c>
      <c r="C13">
        <f t="shared" ref="C13:N13" si="4">C5/$Q5</f>
        <v>1.6931416540399156</v>
      </c>
      <c r="D13">
        <f t="shared" si="4"/>
        <v>1.5182945197495157</v>
      </c>
      <c r="E13">
        <f t="shared" si="4"/>
        <v>1.4147503090956712</v>
      </c>
      <c r="F13">
        <f t="shared" si="4"/>
        <v>1.6771348487621025</v>
      </c>
      <c r="G13">
        <f t="shared" si="4"/>
        <v>1.504659155863572</v>
      </c>
      <c r="H13">
        <f t="shared" si="4"/>
        <v>1.4007582264193885</v>
      </c>
      <c r="I13">
        <f t="shared" si="4"/>
        <v>1.3869975543536563</v>
      </c>
      <c r="J13">
        <f t="shared" si="4"/>
        <v>1.341235677642594</v>
      </c>
      <c r="K13">
        <f t="shared" si="4"/>
        <v>1.2737916201179809</v>
      </c>
      <c r="L13">
        <f t="shared" si="4"/>
        <v>1.3778000098722207</v>
      </c>
      <c r="M13">
        <f t="shared" si="4"/>
        <v>1.3323678504262526</v>
      </c>
      <c r="N13">
        <f t="shared" si="4"/>
        <v>1.2649322507683372</v>
      </c>
    </row>
    <row r="14" spans="1:17" x14ac:dyDescent="0.25">
      <c r="A14" t="s">
        <v>24</v>
      </c>
      <c r="C14">
        <f t="shared" ref="C14:N14" si="5">C6/$Q6</f>
        <v>1.6099689611858361</v>
      </c>
      <c r="D14">
        <f t="shared" si="5"/>
        <v>1.3456990098310939</v>
      </c>
      <c r="E14">
        <f t="shared" si="5"/>
        <v>1.2293473476783747</v>
      </c>
      <c r="F14">
        <f t="shared" si="5"/>
        <v>1.591747087158055</v>
      </c>
      <c r="G14">
        <f t="shared" si="5"/>
        <v>1.3287033320924062</v>
      </c>
      <c r="H14">
        <f t="shared" si="5"/>
        <v>1.2138224852680621</v>
      </c>
      <c r="I14">
        <f t="shared" si="5"/>
        <v>1.3017997486129445</v>
      </c>
      <c r="J14">
        <f t="shared" si="5"/>
        <v>1.2490340247120122</v>
      </c>
      <c r="K14">
        <f t="shared" si="5"/>
        <v>1.1798117787164422</v>
      </c>
      <c r="L14">
        <f t="shared" si="5"/>
        <v>1.2854554165987191</v>
      </c>
      <c r="M14">
        <f t="shared" si="5"/>
        <v>1.2330820619852376</v>
      </c>
      <c r="N14">
        <f t="shared" si="5"/>
        <v>1.1648621864177995</v>
      </c>
    </row>
  </sheetData>
  <phoneticPr fontId="1" type="noConversion"/>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2E71-6DB4-4749-8851-E9CC5F1D1765}">
  <dimension ref="A1:O6"/>
  <sheetViews>
    <sheetView workbookViewId="0">
      <selection activeCell="E1" sqref="E1:E6"/>
    </sheetView>
  </sheetViews>
  <sheetFormatPr defaultRowHeight="15" x14ac:dyDescent="0.25"/>
  <cols>
    <col min="5" max="5" width="12" bestFit="1" customWidth="1"/>
  </cols>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2885.31665039062</v>
      </c>
      <c r="J2">
        <v>466.05279541015602</v>
      </c>
      <c r="K2">
        <v>42.090847015380803</v>
      </c>
      <c r="L2">
        <v>495.37115478515602</v>
      </c>
      <c r="M2">
        <v>49.391567230224602</v>
      </c>
      <c r="N2">
        <v>189.54830932617099</v>
      </c>
      <c r="O2">
        <v>28.5555114746093</v>
      </c>
    </row>
    <row r="3" spans="1:15" x14ac:dyDescent="0.25">
      <c r="A3" t="s">
        <v>17</v>
      </c>
      <c r="B3">
        <v>2</v>
      </c>
      <c r="C3">
        <v>2</v>
      </c>
      <c r="D3">
        <v>27111.860247500001</v>
      </c>
      <c r="E3">
        <v>14834796.8465</v>
      </c>
      <c r="F3">
        <v>2</v>
      </c>
      <c r="G3">
        <v>2</v>
      </c>
      <c r="H3" t="s">
        <v>18</v>
      </c>
      <c r="I3">
        <v>11414.9952392578</v>
      </c>
      <c r="J3">
        <v>1877.01367950439</v>
      </c>
      <c r="K3">
        <v>346.16785621642998</v>
      </c>
      <c r="L3">
        <v>2176.3936157226499</v>
      </c>
      <c r="M3">
        <v>452.664791107177</v>
      </c>
      <c r="N3">
        <v>1289.5791625976501</v>
      </c>
      <c r="O3">
        <v>214.273411750793</v>
      </c>
    </row>
    <row r="4" spans="1:15" x14ac:dyDescent="0.25">
      <c r="A4" t="s">
        <v>19</v>
      </c>
      <c r="B4">
        <v>3</v>
      </c>
      <c r="C4">
        <v>3</v>
      </c>
      <c r="D4">
        <v>42529.249033</v>
      </c>
      <c r="E4">
        <v>36386649.759900004</v>
      </c>
      <c r="F4">
        <v>3</v>
      </c>
      <c r="G4">
        <v>3</v>
      </c>
      <c r="H4" t="s">
        <v>20</v>
      </c>
      <c r="I4">
        <v>29905.407958984299</v>
      </c>
      <c r="J4">
        <v>4205.7256469726499</v>
      </c>
      <c r="K4">
        <v>660.11868286132801</v>
      </c>
      <c r="L4">
        <v>4780.0409545898401</v>
      </c>
      <c r="M4">
        <v>868.03040313720703</v>
      </c>
      <c r="N4">
        <v>2903.8713684081999</v>
      </c>
      <c r="O4">
        <v>414.79192733764597</v>
      </c>
    </row>
    <row r="5" spans="1:15" x14ac:dyDescent="0.25">
      <c r="A5" t="s">
        <v>21</v>
      </c>
      <c r="B5">
        <v>4</v>
      </c>
      <c r="C5">
        <v>4</v>
      </c>
      <c r="D5">
        <v>24157.206108800001</v>
      </c>
      <c r="E5">
        <v>15582864.463400001</v>
      </c>
      <c r="F5">
        <v>4</v>
      </c>
      <c r="G5">
        <v>4</v>
      </c>
      <c r="H5" t="s">
        <v>22</v>
      </c>
      <c r="I5">
        <v>12313.109477281499</v>
      </c>
      <c r="J5">
        <v>2055.8348740339202</v>
      </c>
      <c r="K5">
        <v>357.571642398834</v>
      </c>
      <c r="L5">
        <v>2365.93777167797</v>
      </c>
      <c r="M5">
        <v>453.38406562805102</v>
      </c>
      <c r="N5">
        <v>1346.49350488185</v>
      </c>
      <c r="O5">
        <v>220.33888497948601</v>
      </c>
    </row>
    <row r="6" spans="1:15" x14ac:dyDescent="0.25">
      <c r="A6" t="s">
        <v>23</v>
      </c>
      <c r="B6">
        <v>5</v>
      </c>
      <c r="C6">
        <v>5</v>
      </c>
      <c r="D6">
        <v>28905.006884400002</v>
      </c>
      <c r="E6">
        <v>26822634.083500002</v>
      </c>
      <c r="F6">
        <v>5</v>
      </c>
      <c r="G6">
        <v>5</v>
      </c>
      <c r="H6" t="s">
        <v>24</v>
      </c>
      <c r="I6">
        <v>20434.666732787999</v>
      </c>
      <c r="J6">
        <v>3157.9751086235001</v>
      </c>
      <c r="K6">
        <v>517.98100185394196</v>
      </c>
      <c r="L6">
        <v>3609.5192127227701</v>
      </c>
      <c r="M6">
        <v>637.11718940734795</v>
      </c>
      <c r="N6">
        <v>1630.14380359649</v>
      </c>
      <c r="O6">
        <v>259.50276017188997</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C9895-F100-4EEF-A798-E52DD08E8523}">
  <dimension ref="A1:O6"/>
  <sheetViews>
    <sheetView workbookViewId="0">
      <selection sqref="A1:O6"/>
    </sheetView>
  </sheetViews>
  <sheetFormatPr defaultRowHeight="15" x14ac:dyDescent="0.25"/>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2714.90161132812</v>
      </c>
      <c r="J2">
        <v>390.04107666015602</v>
      </c>
      <c r="K2">
        <v>58.701580047607401</v>
      </c>
      <c r="L2">
        <v>431.777099609375</v>
      </c>
      <c r="M2">
        <v>68.875686645507798</v>
      </c>
      <c r="N2">
        <v>174.864166259765</v>
      </c>
      <c r="O2">
        <v>23.465091705322202</v>
      </c>
    </row>
    <row r="3" spans="1:15" x14ac:dyDescent="0.25">
      <c r="A3" t="s">
        <v>17</v>
      </c>
      <c r="B3">
        <v>2</v>
      </c>
      <c r="C3">
        <v>2</v>
      </c>
      <c r="D3">
        <v>27111.860247500001</v>
      </c>
      <c r="E3">
        <v>14834796.8465</v>
      </c>
      <c r="F3">
        <v>2</v>
      </c>
      <c r="G3">
        <v>2</v>
      </c>
      <c r="H3" t="s">
        <v>18</v>
      </c>
      <c r="I3">
        <v>10918.2880859375</v>
      </c>
      <c r="J3">
        <v>1626.1933135986301</v>
      </c>
      <c r="K3">
        <v>395.32611083984301</v>
      </c>
      <c r="L3">
        <v>1963.9817199706999</v>
      </c>
      <c r="M3">
        <v>510.45365715026799</v>
      </c>
      <c r="N3">
        <v>1233.9397659301701</v>
      </c>
      <c r="O3">
        <v>186.70713996887201</v>
      </c>
    </row>
    <row r="4" spans="1:15" x14ac:dyDescent="0.25">
      <c r="A4" t="s">
        <v>19</v>
      </c>
      <c r="B4">
        <v>3</v>
      </c>
      <c r="C4">
        <v>3</v>
      </c>
      <c r="D4">
        <v>42529.249033</v>
      </c>
      <c r="E4">
        <v>36386649.759900004</v>
      </c>
      <c r="F4">
        <v>3</v>
      </c>
      <c r="G4">
        <v>3</v>
      </c>
      <c r="H4" t="s">
        <v>20</v>
      </c>
      <c r="I4">
        <v>28776.4758300781</v>
      </c>
      <c r="J4">
        <v>3663.9554443359302</v>
      </c>
      <c r="K4">
        <v>764.35388183593705</v>
      </c>
      <c r="L4">
        <v>4330.3463134765598</v>
      </c>
      <c r="M4">
        <v>996.47418212890602</v>
      </c>
      <c r="N4">
        <v>2788.9271850585901</v>
      </c>
      <c r="O4">
        <v>360.01499938964798</v>
      </c>
    </row>
    <row r="5" spans="1:15" x14ac:dyDescent="0.25">
      <c r="A5" t="s">
        <v>21</v>
      </c>
      <c r="B5">
        <v>4</v>
      </c>
      <c r="C5">
        <v>4</v>
      </c>
      <c r="D5">
        <v>24157.206108800001</v>
      </c>
      <c r="E5">
        <v>15582864.463400001</v>
      </c>
      <c r="F5">
        <v>4</v>
      </c>
      <c r="G5">
        <v>4</v>
      </c>
      <c r="H5" t="s">
        <v>22</v>
      </c>
      <c r="I5">
        <v>12084.131327867501</v>
      </c>
      <c r="J5">
        <v>1874.2405056059299</v>
      </c>
      <c r="K5">
        <v>380.27350091934198</v>
      </c>
      <c r="L5">
        <v>2204.5862316191101</v>
      </c>
      <c r="M5">
        <v>479.86634254455498</v>
      </c>
      <c r="N5">
        <v>1322.0124868154501</v>
      </c>
      <c r="O5">
        <v>200.09877670928799</v>
      </c>
    </row>
    <row r="6" spans="1:15" x14ac:dyDescent="0.25">
      <c r="A6" t="s">
        <v>23</v>
      </c>
      <c r="B6">
        <v>5</v>
      </c>
      <c r="C6">
        <v>5</v>
      </c>
      <c r="D6">
        <v>28905.006884400002</v>
      </c>
      <c r="E6">
        <v>26822634.083500002</v>
      </c>
      <c r="F6">
        <v>5</v>
      </c>
      <c r="G6">
        <v>5</v>
      </c>
      <c r="H6" t="s">
        <v>24</v>
      </c>
      <c r="I6">
        <v>19795.784500122001</v>
      </c>
      <c r="J6">
        <v>2786.71936130523</v>
      </c>
      <c r="K6">
        <v>583.18522787094105</v>
      </c>
      <c r="L6">
        <v>3297.4334068298299</v>
      </c>
      <c r="M6">
        <v>714.26186084747303</v>
      </c>
      <c r="N6">
        <v>1574.2502870559599</v>
      </c>
      <c r="O6">
        <v>227.792439460754</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D4000-1541-48A3-9C53-8D76E44668ED}">
  <dimension ref="A1:O6"/>
  <sheetViews>
    <sheetView workbookViewId="0">
      <selection sqref="A1:O6"/>
    </sheetView>
  </sheetViews>
  <sheetFormatPr defaultRowHeight="15" x14ac:dyDescent="0.25"/>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3152.1083984375</v>
      </c>
      <c r="J2">
        <v>615.314208984375</v>
      </c>
      <c r="K2">
        <v>12.8947982788085</v>
      </c>
      <c r="L2">
        <v>627.3935546875</v>
      </c>
      <c r="M2">
        <v>15.6544437408447</v>
      </c>
      <c r="N2">
        <v>215.46620178222599</v>
      </c>
      <c r="O2">
        <v>41.3904418945312</v>
      </c>
    </row>
    <row r="3" spans="1:15" x14ac:dyDescent="0.25">
      <c r="A3" t="s">
        <v>17</v>
      </c>
      <c r="B3">
        <v>2</v>
      </c>
      <c r="C3">
        <v>2</v>
      </c>
      <c r="D3">
        <v>27111.860247500001</v>
      </c>
      <c r="E3">
        <v>14834796.8465</v>
      </c>
      <c r="F3">
        <v>2</v>
      </c>
      <c r="G3">
        <v>2</v>
      </c>
      <c r="H3" t="s">
        <v>18</v>
      </c>
      <c r="I3">
        <v>11758.7637939453</v>
      </c>
      <c r="J3">
        <v>2341.74195861816</v>
      </c>
      <c r="K3">
        <v>268.65533256530699</v>
      </c>
      <c r="L3">
        <v>2590.8143310546802</v>
      </c>
      <c r="M3">
        <v>361.17586135864201</v>
      </c>
      <c r="N3">
        <v>1280.5216827392501</v>
      </c>
      <c r="O3">
        <v>258.72137451171801</v>
      </c>
    </row>
    <row r="4" spans="1:15" x14ac:dyDescent="0.25">
      <c r="A4" t="s">
        <v>19</v>
      </c>
      <c r="B4">
        <v>3</v>
      </c>
      <c r="C4">
        <v>3</v>
      </c>
      <c r="D4">
        <v>42529.249033</v>
      </c>
      <c r="E4">
        <v>36386649.759900004</v>
      </c>
      <c r="F4">
        <v>3</v>
      </c>
      <c r="G4">
        <v>3</v>
      </c>
      <c r="H4" t="s">
        <v>20</v>
      </c>
      <c r="I4">
        <v>31015.0478515625</v>
      </c>
      <c r="J4">
        <v>5637.7149047851499</v>
      </c>
      <c r="K4">
        <v>479.32160186767499</v>
      </c>
      <c r="L4">
        <v>6076.2650451660102</v>
      </c>
      <c r="M4">
        <v>644.60395050048805</v>
      </c>
      <c r="N4">
        <v>2935.1648254394499</v>
      </c>
      <c r="O4">
        <v>551.31997299194302</v>
      </c>
    </row>
    <row r="5" spans="1:15" x14ac:dyDescent="0.25">
      <c r="A5" t="s">
        <v>21</v>
      </c>
      <c r="B5">
        <v>4</v>
      </c>
      <c r="C5">
        <v>4</v>
      </c>
      <c r="D5">
        <v>24157.206108800001</v>
      </c>
      <c r="E5">
        <v>15582864.463400001</v>
      </c>
      <c r="F5">
        <v>4</v>
      </c>
      <c r="G5">
        <v>4</v>
      </c>
      <c r="H5" t="s">
        <v>22</v>
      </c>
      <c r="I5">
        <v>12518.209086656499</v>
      </c>
      <c r="J5">
        <v>2327.6341806650098</v>
      </c>
      <c r="K5">
        <v>323.29414987564002</v>
      </c>
      <c r="L5">
        <v>2613.4565035104702</v>
      </c>
      <c r="M5">
        <v>413.22107887267998</v>
      </c>
      <c r="N5">
        <v>1356.2881063222801</v>
      </c>
      <c r="O5">
        <v>247.53364455327301</v>
      </c>
    </row>
    <row r="6" spans="1:15" x14ac:dyDescent="0.25">
      <c r="A6" t="s">
        <v>23</v>
      </c>
      <c r="B6">
        <v>5</v>
      </c>
      <c r="C6">
        <v>5</v>
      </c>
      <c r="D6">
        <v>28905.006884400002</v>
      </c>
      <c r="E6">
        <v>26822634.083500002</v>
      </c>
      <c r="F6">
        <v>5</v>
      </c>
      <c r="G6">
        <v>5</v>
      </c>
      <c r="H6" t="s">
        <v>24</v>
      </c>
      <c r="I6">
        <v>21089.494674682599</v>
      </c>
      <c r="J6">
        <v>3905.4202022552399</v>
      </c>
      <c r="K6">
        <v>406.73028373718199</v>
      </c>
      <c r="L6">
        <v>4269.4849672317496</v>
      </c>
      <c r="M6">
        <v>501.78023934364302</v>
      </c>
      <c r="N6">
        <v>1649.2313747405999</v>
      </c>
      <c r="O6">
        <v>309.99575740098902</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6D672-1D44-4063-9F84-B5178584FA72}">
  <dimension ref="A1:O6"/>
  <sheetViews>
    <sheetView workbookViewId="0">
      <selection sqref="A1:O6"/>
    </sheetView>
  </sheetViews>
  <sheetFormatPr defaultRowHeight="15" x14ac:dyDescent="0.25"/>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2855.55737304687</v>
      </c>
      <c r="J2">
        <v>464.11126708984301</v>
      </c>
      <c r="K2">
        <v>42.090847015380803</v>
      </c>
      <c r="L2">
        <v>493.4296875</v>
      </c>
      <c r="M2">
        <v>49.391567230224602</v>
      </c>
      <c r="N2">
        <v>183.587799072265</v>
      </c>
      <c r="O2">
        <v>28.166500091552699</v>
      </c>
    </row>
    <row r="3" spans="1:15" x14ac:dyDescent="0.25">
      <c r="A3" t="s">
        <v>17</v>
      </c>
      <c r="B3">
        <v>2</v>
      </c>
      <c r="C3">
        <v>2</v>
      </c>
      <c r="D3">
        <v>27111.860247500001</v>
      </c>
      <c r="E3">
        <v>14834796.8465</v>
      </c>
      <c r="F3">
        <v>2</v>
      </c>
      <c r="G3">
        <v>2</v>
      </c>
      <c r="H3" t="s">
        <v>18</v>
      </c>
      <c r="I3">
        <v>11018.9436035156</v>
      </c>
      <c r="J3">
        <v>1841.38137054443</v>
      </c>
      <c r="K3">
        <v>342.85358619689902</v>
      </c>
      <c r="L3">
        <v>2137.8518981933498</v>
      </c>
      <c r="M3">
        <v>448.228965759277</v>
      </c>
      <c r="N3">
        <v>1197.9796905517501</v>
      </c>
      <c r="O3">
        <v>201.59958457946701</v>
      </c>
    </row>
    <row r="4" spans="1:15" x14ac:dyDescent="0.25">
      <c r="A4" t="s">
        <v>19</v>
      </c>
      <c r="B4">
        <v>3</v>
      </c>
      <c r="C4">
        <v>3</v>
      </c>
      <c r="D4">
        <v>42529.249033</v>
      </c>
      <c r="E4">
        <v>36386649.759900004</v>
      </c>
      <c r="F4">
        <v>3</v>
      </c>
      <c r="G4">
        <v>3</v>
      </c>
      <c r="H4" t="s">
        <v>20</v>
      </c>
      <c r="I4">
        <v>29096.386230468699</v>
      </c>
      <c r="J4">
        <v>4118.26171875</v>
      </c>
      <c r="K4">
        <v>658.23435974121003</v>
      </c>
      <c r="L4">
        <v>4690.6923522949201</v>
      </c>
      <c r="M4">
        <v>865.54814147949196</v>
      </c>
      <c r="N4">
        <v>2727.5487518310501</v>
      </c>
      <c r="O4">
        <v>394.80347442626902</v>
      </c>
    </row>
    <row r="5" spans="1:15" x14ac:dyDescent="0.25">
      <c r="A5" t="s">
        <v>21</v>
      </c>
      <c r="B5">
        <v>4</v>
      </c>
      <c r="C5">
        <v>4</v>
      </c>
      <c r="D5">
        <v>24157.206108800001</v>
      </c>
      <c r="E5">
        <v>15582864.463400001</v>
      </c>
      <c r="F5">
        <v>4</v>
      </c>
      <c r="G5">
        <v>4</v>
      </c>
      <c r="H5" t="s">
        <v>22</v>
      </c>
      <c r="I5">
        <v>12174.249247789299</v>
      </c>
      <c r="J5">
        <v>2034.6490830183</v>
      </c>
      <c r="K5">
        <v>357.50981378555298</v>
      </c>
      <c r="L5">
        <v>2344.68996894359</v>
      </c>
      <c r="M5">
        <v>453.286348342895</v>
      </c>
      <c r="N5">
        <v>1317.08659875392</v>
      </c>
      <c r="O5">
        <v>215.81528583168901</v>
      </c>
    </row>
    <row r="6" spans="1:15" x14ac:dyDescent="0.25">
      <c r="A6" t="s">
        <v>23</v>
      </c>
      <c r="B6">
        <v>5</v>
      </c>
      <c r="C6">
        <v>5</v>
      </c>
      <c r="D6">
        <v>28905.006884400002</v>
      </c>
      <c r="E6">
        <v>26822634.083500002</v>
      </c>
      <c r="F6">
        <v>5</v>
      </c>
      <c r="G6">
        <v>5</v>
      </c>
      <c r="H6" t="s">
        <v>24</v>
      </c>
      <c r="I6">
        <v>20054.130508422801</v>
      </c>
      <c r="J6">
        <v>3118.64859628677</v>
      </c>
      <c r="K6">
        <v>511.720442771911</v>
      </c>
      <c r="L6">
        <v>3563.9323282241799</v>
      </c>
      <c r="M6">
        <v>627.78680610656704</v>
      </c>
      <c r="N6">
        <v>1545.26110267639</v>
      </c>
      <c r="O6">
        <v>249.11391168832699</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D1BC-7EBD-4F04-A589-0E4A45DD5463}">
  <dimension ref="A1:O6"/>
  <sheetViews>
    <sheetView workbookViewId="0">
      <selection sqref="A1:O6"/>
    </sheetView>
  </sheetViews>
  <sheetFormatPr defaultRowHeight="15" x14ac:dyDescent="0.25"/>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2685.14208984375</v>
      </c>
      <c r="J2">
        <v>388.09967041015602</v>
      </c>
      <c r="K2">
        <v>58.701580047607401</v>
      </c>
      <c r="L2">
        <v>429.83572387695301</v>
      </c>
      <c r="M2">
        <v>68.875686645507798</v>
      </c>
      <c r="N2">
        <v>168.90365600585901</v>
      </c>
      <c r="O2">
        <v>23.076105117797798</v>
      </c>
    </row>
    <row r="3" spans="1:15" x14ac:dyDescent="0.25">
      <c r="A3" t="s">
        <v>17</v>
      </c>
      <c r="B3">
        <v>2</v>
      </c>
      <c r="C3">
        <v>2</v>
      </c>
      <c r="D3">
        <v>27111.860247500001</v>
      </c>
      <c r="E3">
        <v>14834796.8465</v>
      </c>
      <c r="F3">
        <v>2</v>
      </c>
      <c r="G3">
        <v>2</v>
      </c>
      <c r="H3" t="s">
        <v>18</v>
      </c>
      <c r="I3">
        <v>10538.567749023399</v>
      </c>
      <c r="J3">
        <v>1590.9131622314401</v>
      </c>
      <c r="K3">
        <v>392.768232345581</v>
      </c>
      <c r="L3">
        <v>1926.4474487304601</v>
      </c>
      <c r="M3">
        <v>507.025674819946</v>
      </c>
      <c r="N3">
        <v>1146.9442901611301</v>
      </c>
      <c r="O3">
        <v>174.988871574401</v>
      </c>
    </row>
    <row r="4" spans="1:15" x14ac:dyDescent="0.25">
      <c r="A4" t="s">
        <v>19</v>
      </c>
      <c r="B4">
        <v>3</v>
      </c>
      <c r="C4">
        <v>3</v>
      </c>
      <c r="D4">
        <v>42529.249033</v>
      </c>
      <c r="E4">
        <v>36386649.759900004</v>
      </c>
      <c r="F4">
        <v>3</v>
      </c>
      <c r="G4">
        <v>3</v>
      </c>
      <c r="H4" t="s">
        <v>20</v>
      </c>
      <c r="I4">
        <v>27975.8137207031</v>
      </c>
      <c r="J4">
        <v>3582.2914428710901</v>
      </c>
      <c r="K4">
        <v>762.77445220947197</v>
      </c>
      <c r="L4">
        <v>4247.1031494140598</v>
      </c>
      <c r="M4">
        <v>994.27821350097599</v>
      </c>
      <c r="N4">
        <v>2614.7433471679601</v>
      </c>
      <c r="O4">
        <v>341.78596115112299</v>
      </c>
    </row>
    <row r="5" spans="1:15" x14ac:dyDescent="0.25">
      <c r="A5" t="s">
        <v>21</v>
      </c>
      <c r="B5">
        <v>4</v>
      </c>
      <c r="C5">
        <v>4</v>
      </c>
      <c r="D5">
        <v>24157.206108800001</v>
      </c>
      <c r="E5">
        <v>15582864.463400001</v>
      </c>
      <c r="F5">
        <v>4</v>
      </c>
      <c r="G5">
        <v>4</v>
      </c>
      <c r="H5" t="s">
        <v>22</v>
      </c>
      <c r="I5">
        <v>11945.2701218128</v>
      </c>
      <c r="J5">
        <v>1852.4988407194601</v>
      </c>
      <c r="K5">
        <v>380.21167230606</v>
      </c>
      <c r="L5">
        <v>2182.78255882859</v>
      </c>
      <c r="M5">
        <v>479.76862525939902</v>
      </c>
      <c r="N5">
        <v>1292.6055806875199</v>
      </c>
      <c r="O5">
        <v>195.461302649229</v>
      </c>
    </row>
    <row r="6" spans="1:15" x14ac:dyDescent="0.25">
      <c r="A6" t="s">
        <v>23</v>
      </c>
      <c r="B6">
        <v>5</v>
      </c>
      <c r="C6">
        <v>5</v>
      </c>
      <c r="D6">
        <v>28905.006884400002</v>
      </c>
      <c r="E6">
        <v>26822634.083500002</v>
      </c>
      <c r="F6">
        <v>5</v>
      </c>
      <c r="G6">
        <v>5</v>
      </c>
      <c r="H6" t="s">
        <v>24</v>
      </c>
      <c r="I6">
        <v>19422.8078613281</v>
      </c>
      <c r="J6">
        <v>2750.9461822509702</v>
      </c>
      <c r="K6">
        <v>577.31685018539395</v>
      </c>
      <c r="L6">
        <v>3255.79163646698</v>
      </c>
      <c r="M6">
        <v>705.42497730255104</v>
      </c>
      <c r="N6">
        <v>1491.6528034210201</v>
      </c>
      <c r="O6">
        <v>218.57334312796499</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51706-5F36-4F31-AB01-DFB5E9E26F0E}">
  <dimension ref="A1:O6"/>
  <sheetViews>
    <sheetView workbookViewId="0">
      <selection sqref="A1:O6"/>
    </sheetView>
  </sheetViews>
  <sheetFormatPr defaultRowHeight="15" x14ac:dyDescent="0.25"/>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2870.05224609375</v>
      </c>
      <c r="J2">
        <v>466.668701171875</v>
      </c>
      <c r="K2">
        <v>38.402946472167898</v>
      </c>
      <c r="L2">
        <v>497.10836791992102</v>
      </c>
      <c r="M2">
        <v>46.578250885009702</v>
      </c>
      <c r="N2">
        <v>120.06328582763599</v>
      </c>
      <c r="O2">
        <v>18.7963771820068</v>
      </c>
    </row>
    <row r="3" spans="1:15" x14ac:dyDescent="0.25">
      <c r="A3" t="s">
        <v>17</v>
      </c>
      <c r="B3">
        <v>2</v>
      </c>
      <c r="C3">
        <v>2</v>
      </c>
      <c r="D3">
        <v>27111.860247500001</v>
      </c>
      <c r="E3">
        <v>14834796.8465</v>
      </c>
      <c r="F3">
        <v>2</v>
      </c>
      <c r="G3">
        <v>2</v>
      </c>
      <c r="H3" t="s">
        <v>18</v>
      </c>
      <c r="I3">
        <v>11102.9541015625</v>
      </c>
      <c r="J3">
        <v>1679.9795379638599</v>
      </c>
      <c r="K3">
        <v>377.73172378539999</v>
      </c>
      <c r="L3">
        <v>2018.52978515625</v>
      </c>
      <c r="M3">
        <v>517.83982467651299</v>
      </c>
      <c r="N3">
        <v>961.49317932128895</v>
      </c>
      <c r="O3">
        <v>146.960203170776</v>
      </c>
    </row>
    <row r="4" spans="1:15" x14ac:dyDescent="0.25">
      <c r="A4" t="s">
        <v>19</v>
      </c>
      <c r="B4">
        <v>3</v>
      </c>
      <c r="C4">
        <v>3</v>
      </c>
      <c r="D4">
        <v>42529.249033</v>
      </c>
      <c r="E4">
        <v>36386649.759900004</v>
      </c>
      <c r="F4">
        <v>3</v>
      </c>
      <c r="G4">
        <v>3</v>
      </c>
      <c r="H4" t="s">
        <v>20</v>
      </c>
      <c r="I4">
        <v>29141.635498046799</v>
      </c>
      <c r="J4">
        <v>4138.1642456054597</v>
      </c>
      <c r="K4">
        <v>633.58219146728504</v>
      </c>
      <c r="L4">
        <v>4704.3373718261701</v>
      </c>
      <c r="M4">
        <v>852.62322235107399</v>
      </c>
      <c r="N4">
        <v>2147.31640625</v>
      </c>
      <c r="O4">
        <v>306.93668365478499</v>
      </c>
    </row>
    <row r="5" spans="1:15" x14ac:dyDescent="0.25">
      <c r="A5" t="s">
        <v>21</v>
      </c>
      <c r="B5">
        <v>4</v>
      </c>
      <c r="C5">
        <v>4</v>
      </c>
      <c r="D5">
        <v>24157.206108800001</v>
      </c>
      <c r="E5">
        <v>15582864.463400001</v>
      </c>
      <c r="F5">
        <v>4</v>
      </c>
      <c r="G5">
        <v>4</v>
      </c>
      <c r="H5" t="s">
        <v>22</v>
      </c>
      <c r="I5">
        <v>12069.2056212425</v>
      </c>
      <c r="J5">
        <v>1829.68480408191</v>
      </c>
      <c r="K5">
        <v>373.52468127012202</v>
      </c>
      <c r="L5">
        <v>2161.3394900560302</v>
      </c>
      <c r="M5">
        <v>484.11420404911001</v>
      </c>
      <c r="N5">
        <v>1043.9794934987999</v>
      </c>
      <c r="O5">
        <v>149.291707739233</v>
      </c>
    </row>
    <row r="6" spans="1:15" x14ac:dyDescent="0.25">
      <c r="A6" t="s">
        <v>23</v>
      </c>
      <c r="B6">
        <v>5</v>
      </c>
      <c r="C6">
        <v>5</v>
      </c>
      <c r="D6">
        <v>28905.006884400002</v>
      </c>
      <c r="E6">
        <v>26822634.083500002</v>
      </c>
      <c r="F6">
        <v>5</v>
      </c>
      <c r="G6">
        <v>5</v>
      </c>
      <c r="H6" t="s">
        <v>24</v>
      </c>
      <c r="I6">
        <v>20464.450729370099</v>
      </c>
      <c r="J6">
        <v>3081.1774601936299</v>
      </c>
      <c r="K6">
        <v>456.81322002410798</v>
      </c>
      <c r="L6">
        <v>3491.7698307037299</v>
      </c>
      <c r="M6">
        <v>566.260228157043</v>
      </c>
      <c r="N6">
        <v>1095.67920684814</v>
      </c>
      <c r="O6">
        <v>158.95794647931999</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B17FD-0527-4A07-AF41-A292B2FE2819}">
  <dimension ref="A1:O6"/>
  <sheetViews>
    <sheetView workbookViewId="0">
      <selection sqref="A1:O6"/>
    </sheetView>
  </sheetViews>
  <sheetFormatPr defaultRowHeight="15" x14ac:dyDescent="0.25"/>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2720.45336914062</v>
      </c>
      <c r="J2">
        <v>410.54260253906199</v>
      </c>
      <c r="K2">
        <v>53.754081726074197</v>
      </c>
      <c r="L2">
        <v>449.68670654296801</v>
      </c>
      <c r="M2">
        <v>64.219673156738196</v>
      </c>
      <c r="N2">
        <v>118.53740692138599</v>
      </c>
      <c r="O2">
        <v>16.734817504882798</v>
      </c>
    </row>
    <row r="3" spans="1:15" x14ac:dyDescent="0.25">
      <c r="A3" t="s">
        <v>17</v>
      </c>
      <c r="B3">
        <v>2</v>
      </c>
      <c r="C3">
        <v>2</v>
      </c>
      <c r="D3">
        <v>27111.860247500001</v>
      </c>
      <c r="E3">
        <v>14834796.8465</v>
      </c>
      <c r="F3">
        <v>2</v>
      </c>
      <c r="G3">
        <v>2</v>
      </c>
      <c r="H3" t="s">
        <v>18</v>
      </c>
      <c r="I3">
        <v>10726.7432861328</v>
      </c>
      <c r="J3">
        <v>1552.8082885742101</v>
      </c>
      <c r="K3">
        <v>420.93258666992102</v>
      </c>
      <c r="L3">
        <v>1920.0254821777301</v>
      </c>
      <c r="M3">
        <v>567.55312728881802</v>
      </c>
      <c r="N3">
        <v>948.36813354492097</v>
      </c>
      <c r="O3">
        <v>138.79619359969999</v>
      </c>
    </row>
    <row r="4" spans="1:15" x14ac:dyDescent="0.25">
      <c r="A4" t="s">
        <v>19</v>
      </c>
      <c r="B4">
        <v>3</v>
      </c>
      <c r="C4">
        <v>3</v>
      </c>
      <c r="D4">
        <v>42529.249033</v>
      </c>
      <c r="E4">
        <v>36386649.759900004</v>
      </c>
      <c r="F4">
        <v>3</v>
      </c>
      <c r="G4">
        <v>3</v>
      </c>
      <c r="H4" t="s">
        <v>20</v>
      </c>
      <c r="I4">
        <v>28175.4931640625</v>
      </c>
      <c r="J4">
        <v>3740.7709350585901</v>
      </c>
      <c r="K4">
        <v>732.96463012695301</v>
      </c>
      <c r="L4">
        <v>4382.7066955566397</v>
      </c>
      <c r="M4">
        <v>976.50244903564396</v>
      </c>
      <c r="N4">
        <v>2115.1772918701099</v>
      </c>
      <c r="O4">
        <v>284.09504699707003</v>
      </c>
    </row>
    <row r="5" spans="1:15" x14ac:dyDescent="0.25">
      <c r="A5" t="s">
        <v>21</v>
      </c>
      <c r="B5">
        <v>4</v>
      </c>
      <c r="C5">
        <v>4</v>
      </c>
      <c r="D5">
        <v>24157.206108800001</v>
      </c>
      <c r="E5">
        <v>15582864.463400001</v>
      </c>
      <c r="F5">
        <v>4</v>
      </c>
      <c r="G5">
        <v>4</v>
      </c>
      <c r="H5" t="s">
        <v>22</v>
      </c>
      <c r="I5">
        <v>11869.179376125299</v>
      </c>
      <c r="J5">
        <v>1743.8512238264</v>
      </c>
      <c r="K5">
        <v>394.62238711118698</v>
      </c>
      <c r="L5">
        <v>2090.0293778180999</v>
      </c>
      <c r="M5">
        <v>508.620402932167</v>
      </c>
      <c r="N5">
        <v>1036.4376386404001</v>
      </c>
      <c r="O5">
        <v>142.36678654700501</v>
      </c>
    </row>
    <row r="6" spans="1:15" x14ac:dyDescent="0.25">
      <c r="A6" t="s">
        <v>23</v>
      </c>
      <c r="B6">
        <v>5</v>
      </c>
      <c r="C6">
        <v>5</v>
      </c>
      <c r="D6">
        <v>28905.006884400002</v>
      </c>
      <c r="E6">
        <v>26822634.083500002</v>
      </c>
      <c r="F6">
        <v>5</v>
      </c>
      <c r="G6">
        <v>5</v>
      </c>
      <c r="H6" t="s">
        <v>24</v>
      </c>
      <c r="I6">
        <v>19822.569137573199</v>
      </c>
      <c r="J6">
        <v>2887.2264537811202</v>
      </c>
      <c r="K6">
        <v>529.827955245971</v>
      </c>
      <c r="L6">
        <v>3350.23826026916</v>
      </c>
      <c r="M6">
        <v>653.27172803878705</v>
      </c>
      <c r="N6">
        <v>1085.8114929199201</v>
      </c>
      <c r="O6">
        <v>153.09751075506199</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3024-3D2E-49FD-BE08-4A71E94BD5D7}">
  <dimension ref="A1:O6"/>
  <sheetViews>
    <sheetView workbookViewId="0">
      <selection sqref="A1:O6"/>
    </sheetView>
  </sheetViews>
  <sheetFormatPr defaultRowHeight="15" x14ac:dyDescent="0.25"/>
  <sheetData>
    <row r="1" spans="1:15" x14ac:dyDescent="0.25">
      <c r="A1" t="s">
        <v>0</v>
      </c>
      <c r="B1" t="s">
        <v>1</v>
      </c>
      <c r="C1" t="s">
        <v>2</v>
      </c>
      <c r="D1" t="s">
        <v>3</v>
      </c>
      <c r="E1" t="s">
        <v>4</v>
      </c>
      <c r="F1" t="s">
        <v>5</v>
      </c>
      <c r="G1" t="s">
        <v>6</v>
      </c>
      <c r="H1" t="s">
        <v>7</v>
      </c>
      <c r="I1" t="s">
        <v>8</v>
      </c>
      <c r="J1" t="s">
        <v>9</v>
      </c>
      <c r="K1" t="s">
        <v>10</v>
      </c>
      <c r="L1" t="s">
        <v>11</v>
      </c>
      <c r="M1" t="s">
        <v>12</v>
      </c>
      <c r="N1" t="s">
        <v>13</v>
      </c>
      <c r="O1" t="s">
        <v>14</v>
      </c>
    </row>
    <row r="2" spans="1:15" x14ac:dyDescent="0.25">
      <c r="A2" t="s">
        <v>15</v>
      </c>
      <c r="B2">
        <v>1</v>
      </c>
      <c r="C2">
        <v>1</v>
      </c>
      <c r="D2">
        <v>10593.1626438</v>
      </c>
      <c r="E2">
        <v>3010461.9454600001</v>
      </c>
      <c r="F2">
        <v>1</v>
      </c>
      <c r="G2">
        <v>1</v>
      </c>
      <c r="H2" t="s">
        <v>16</v>
      </c>
      <c r="I2">
        <v>2589.37963867187</v>
      </c>
      <c r="J2">
        <v>352.42083740234301</v>
      </c>
      <c r="K2">
        <v>66.926414489746094</v>
      </c>
      <c r="L2">
        <v>401.97348022460898</v>
      </c>
      <c r="M2">
        <v>79.708580017089801</v>
      </c>
      <c r="N2">
        <v>116.098793029785</v>
      </c>
      <c r="O2">
        <v>14.3274822235107</v>
      </c>
    </row>
    <row r="3" spans="1:15" x14ac:dyDescent="0.25">
      <c r="A3" t="s">
        <v>17</v>
      </c>
      <c r="B3">
        <v>2</v>
      </c>
      <c r="C3">
        <v>2</v>
      </c>
      <c r="D3">
        <v>27111.860247500001</v>
      </c>
      <c r="E3">
        <v>14834796.8465</v>
      </c>
      <c r="F3">
        <v>2</v>
      </c>
      <c r="G3">
        <v>2</v>
      </c>
      <c r="H3" t="s">
        <v>18</v>
      </c>
      <c r="I3">
        <v>10399.8818359375</v>
      </c>
      <c r="J3">
        <v>1429.79160308837</v>
      </c>
      <c r="K3">
        <v>454.70817947387599</v>
      </c>
      <c r="L3">
        <v>1824.45191955566</v>
      </c>
      <c r="M3">
        <v>607.325038909912</v>
      </c>
      <c r="N3">
        <v>929.93079757690396</v>
      </c>
      <c r="O3">
        <v>130.204598426818</v>
      </c>
    </row>
    <row r="4" spans="1:15" x14ac:dyDescent="0.25">
      <c r="A4" t="s">
        <v>19</v>
      </c>
      <c r="B4">
        <v>3</v>
      </c>
      <c r="C4">
        <v>3</v>
      </c>
      <c r="D4">
        <v>42529.249033</v>
      </c>
      <c r="E4">
        <v>36386649.759900004</v>
      </c>
      <c r="F4">
        <v>3</v>
      </c>
      <c r="G4">
        <v>3</v>
      </c>
      <c r="H4" t="s">
        <v>20</v>
      </c>
      <c r="I4">
        <v>27293.1350097656</v>
      </c>
      <c r="J4">
        <v>3355.0978698730401</v>
      </c>
      <c r="K4">
        <v>822.20423889160099</v>
      </c>
      <c r="L4">
        <v>4078.2306518554601</v>
      </c>
      <c r="M4">
        <v>1086.67149353027</v>
      </c>
      <c r="N4">
        <v>2076.82347106933</v>
      </c>
      <c r="O4">
        <v>257.64071655273398</v>
      </c>
    </row>
    <row r="5" spans="1:15" x14ac:dyDescent="0.25">
      <c r="A5" t="s">
        <v>21</v>
      </c>
      <c r="B5">
        <v>4</v>
      </c>
      <c r="C5">
        <v>4</v>
      </c>
      <c r="D5">
        <v>24157.206108800001</v>
      </c>
      <c r="E5">
        <v>15582864.463400001</v>
      </c>
      <c r="F5">
        <v>4</v>
      </c>
      <c r="G5">
        <v>4</v>
      </c>
      <c r="H5" t="s">
        <v>22</v>
      </c>
      <c r="I5">
        <v>11656.1798644065</v>
      </c>
      <c r="J5">
        <v>1619.2485089004001</v>
      </c>
      <c r="K5">
        <v>415.90270251035599</v>
      </c>
      <c r="L5">
        <v>1984.9322170913199</v>
      </c>
      <c r="M5">
        <v>533.54042017459801</v>
      </c>
      <c r="N5">
        <v>1029.0298322439101</v>
      </c>
      <c r="O5">
        <v>134.21643649786699</v>
      </c>
    </row>
    <row r="6" spans="1:15" x14ac:dyDescent="0.25">
      <c r="A6" t="s">
        <v>23</v>
      </c>
      <c r="B6">
        <v>5</v>
      </c>
      <c r="C6">
        <v>5</v>
      </c>
      <c r="D6">
        <v>28905.006884400002</v>
      </c>
      <c r="E6">
        <v>26822634.083500002</v>
      </c>
      <c r="F6">
        <v>5</v>
      </c>
      <c r="G6">
        <v>5</v>
      </c>
      <c r="H6" t="s">
        <v>24</v>
      </c>
      <c r="I6">
        <v>19289.011169433499</v>
      </c>
      <c r="J6">
        <v>2649.8832941055298</v>
      </c>
      <c r="K6">
        <v>587.447458267211</v>
      </c>
      <c r="L6">
        <v>3164.5659627914401</v>
      </c>
      <c r="M6">
        <v>721.31281805038395</v>
      </c>
      <c r="N6">
        <v>1074.2516708374001</v>
      </c>
      <c r="O6">
        <v>143.742834866046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CN1</vt:lpstr>
      <vt:lpstr>CN2</vt:lpstr>
      <vt:lpstr>CN3</vt:lpstr>
      <vt:lpstr>CN4</vt:lpstr>
      <vt:lpstr>CN5</vt:lpstr>
      <vt:lpstr>CN6</vt:lpstr>
      <vt:lpstr>CN7</vt:lpstr>
      <vt:lpstr>CN8</vt:lpstr>
      <vt:lpstr>CN9</vt:lpstr>
      <vt:lpstr>CN10</vt:lpstr>
      <vt:lpstr>CN11</vt:lpstr>
      <vt:lpstr>CN12</vt:lpstr>
      <vt:lpstr>PTotal</vt:lpstr>
      <vt:lpstr>NTotal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Bielenki Jr</dc:creator>
  <cp:lastModifiedBy>Claudio Bielenki Jr</cp:lastModifiedBy>
  <dcterms:created xsi:type="dcterms:W3CDTF">2023-06-22T03:51:23Z</dcterms:created>
  <dcterms:modified xsi:type="dcterms:W3CDTF">2023-07-19T23:39:30Z</dcterms:modified>
</cp:coreProperties>
</file>